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\prochazkami\LMK VARNSDORF\1 VDF 2026\Soutěže + Akce 2026\Výsledovky 2026\"/>
    </mc:Choice>
  </mc:AlternateContent>
  <xr:revisionPtr revIDLastSave="0" documentId="13_ncr:1_{BD0AD8C6-1880-4F4C-8E09-BF6B75D7BB80}" xr6:coauthVersionLast="47" xr6:coauthVersionMax="47" xr10:uidLastSave="{00000000-0000-0000-0000-000000000000}"/>
  <bookViews>
    <workbookView xWindow="-110" yWindow="-110" windowWidth="19420" windowHeight="10300" xr2:uid="{EB547F7E-1DEC-41FE-842A-5A539E97C39A}"/>
  </bookViews>
  <sheets>
    <sheet name="List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5" i="4" l="1"/>
  <c r="Q25" i="4"/>
  <c r="Q26" i="4"/>
  <c r="Q27" i="4"/>
  <c r="Q30" i="4"/>
  <c r="Q31" i="4"/>
  <c r="Q34" i="4"/>
  <c r="Q35" i="4"/>
  <c r="Q36" i="4"/>
  <c r="Q37" i="4"/>
  <c r="Q40" i="4"/>
  <c r="Q41" i="4"/>
  <c r="Q42" i="4"/>
  <c r="Q43" i="4"/>
  <c r="Q44" i="4"/>
  <c r="Q45" i="4"/>
  <c r="Q46" i="4"/>
  <c r="Q49" i="4"/>
  <c r="Q50" i="4"/>
  <c r="Q51" i="4"/>
  <c r="Q54" i="4"/>
  <c r="Q58" i="4"/>
  <c r="Q59" i="4"/>
  <c r="Q60" i="4"/>
  <c r="Q61" i="4"/>
  <c r="Q62" i="4"/>
  <c r="Q63" i="4"/>
  <c r="Q64" i="4"/>
  <c r="Q65" i="4"/>
  <c r="Q66" i="4"/>
  <c r="Q69" i="4"/>
  <c r="Q70" i="4"/>
  <c r="Q73" i="4"/>
  <c r="Q74" i="4"/>
  <c r="Q77" i="4"/>
  <c r="Q78" i="4"/>
  <c r="Q81" i="4"/>
  <c r="Q82" i="4"/>
  <c r="Q85" i="4"/>
  <c r="Q88" i="4"/>
  <c r="Q89" i="4"/>
  <c r="Q90" i="4"/>
  <c r="Q93" i="4"/>
  <c r="Q94" i="4"/>
  <c r="Q95" i="4"/>
  <c r="Q22" i="4"/>
  <c r="Q20" i="4"/>
  <c r="Q21" i="4"/>
  <c r="Q19" i="4"/>
</calcChain>
</file>

<file path=xl/sharedStrings.xml><?xml version="1.0" encoding="utf-8"?>
<sst xmlns="http://schemas.openxmlformats.org/spreadsheetml/2006/main" count="364" uniqueCount="130">
  <si>
    <t>1.</t>
  </si>
  <si>
    <t>2.</t>
  </si>
  <si>
    <t>3.</t>
  </si>
  <si>
    <t>4.</t>
  </si>
  <si>
    <t>5.</t>
  </si>
  <si>
    <t>6.</t>
  </si>
  <si>
    <t>7.</t>
  </si>
  <si>
    <t>8.</t>
  </si>
  <si>
    <t>9.</t>
  </si>
  <si>
    <t>LMK Varnsdorf</t>
  </si>
  <si>
    <t xml:space="preserve">     </t>
  </si>
  <si>
    <t>Výsledková listina</t>
  </si>
  <si>
    <t>Číslo soutěže:</t>
  </si>
  <si>
    <t>Pořadatel:</t>
  </si>
  <si>
    <t>Datum konání :</t>
  </si>
  <si>
    <t>Místo konání :</t>
  </si>
  <si>
    <t>Ředitel soutěže:</t>
  </si>
  <si>
    <t xml:space="preserve">Hlavní rozhodčí </t>
  </si>
  <si>
    <t>Časoměřiči :</t>
  </si>
  <si>
    <t>letiště Aeroklubu Česká Lípa</t>
  </si>
  <si>
    <t>H, mladší žáci</t>
  </si>
  <si>
    <t>H, junioři</t>
  </si>
  <si>
    <t>H, senioři</t>
  </si>
  <si>
    <t>A3, junioři</t>
  </si>
  <si>
    <t>F1H, senioři</t>
  </si>
  <si>
    <t>Počasí :</t>
  </si>
  <si>
    <t>10.</t>
  </si>
  <si>
    <t xml:space="preserve">celkem </t>
  </si>
  <si>
    <t>P30, senioři</t>
  </si>
  <si>
    <t>V, mladší žáci</t>
  </si>
  <si>
    <t>V, senioři</t>
  </si>
  <si>
    <t>Skurčák Petr</t>
  </si>
  <si>
    <t>Málek</t>
  </si>
  <si>
    <t>Petr</t>
  </si>
  <si>
    <t>Kejř</t>
  </si>
  <si>
    <t>Kornel</t>
  </si>
  <si>
    <t>Havlíček</t>
  </si>
  <si>
    <t>Jiří</t>
  </si>
  <si>
    <t>Sádovský</t>
  </si>
  <si>
    <t>Ivan</t>
  </si>
  <si>
    <t>Janků</t>
  </si>
  <si>
    <t>Velc</t>
  </si>
  <si>
    <t>Loboš</t>
  </si>
  <si>
    <t>Jakub</t>
  </si>
  <si>
    <t>Budaj</t>
  </si>
  <si>
    <t>Formánek</t>
  </si>
  <si>
    <t>Pavel</t>
  </si>
  <si>
    <t>Blaschka</t>
  </si>
  <si>
    <t>Hykš</t>
  </si>
  <si>
    <t>Zdeněk</t>
  </si>
  <si>
    <t>Jíří</t>
  </si>
  <si>
    <t>A3, senioři</t>
  </si>
  <si>
    <t>V,junioři</t>
  </si>
  <si>
    <t>LMK.Varnsdorf</t>
  </si>
  <si>
    <t>LMK.Vilémov</t>
  </si>
  <si>
    <t>LMK.Nová Paka</t>
  </si>
  <si>
    <t>LMK.Liberec</t>
  </si>
  <si>
    <t>211-140</t>
  </si>
  <si>
    <t>210-35</t>
  </si>
  <si>
    <t>MK.RCMania</t>
  </si>
  <si>
    <t xml:space="preserve">  - TOS Varnsdor as.  </t>
  </si>
  <si>
    <t xml:space="preserve">  - Slévárna Rumburk</t>
  </si>
  <si>
    <t xml:space="preserve">V průběhu  soutěže nebyl podán žádný protest. </t>
  </si>
  <si>
    <t>Železný Josef</t>
  </si>
  <si>
    <t>Varnsdorfská Jarní 2026</t>
  </si>
  <si>
    <t xml:space="preserve">Zataženo, mírné dešťové přeháňky - teplota8st. - vítr do3m.s. </t>
  </si>
  <si>
    <t>Adam</t>
  </si>
  <si>
    <t>210-119</t>
  </si>
  <si>
    <t xml:space="preserve">Štěpán </t>
  </si>
  <si>
    <t>Matěj</t>
  </si>
  <si>
    <t>94-07</t>
  </si>
  <si>
    <t>Sadovsky</t>
  </si>
  <si>
    <t>Pol</t>
  </si>
  <si>
    <t>44-300</t>
  </si>
  <si>
    <t>Poliak</t>
  </si>
  <si>
    <t>Šimon</t>
  </si>
  <si>
    <t>46-031</t>
  </si>
  <si>
    <t>Tadeáš</t>
  </si>
  <si>
    <t>Rudínský</t>
  </si>
  <si>
    <t>Stanislav</t>
  </si>
  <si>
    <t>Procházka</t>
  </si>
  <si>
    <t>44-025</t>
  </si>
  <si>
    <t>Jan</t>
  </si>
  <si>
    <t>Stohanzl</t>
  </si>
  <si>
    <t xml:space="preserve">Janků </t>
  </si>
  <si>
    <t>Tomáš</t>
  </si>
  <si>
    <t>46-002</t>
  </si>
  <si>
    <t>46-009</t>
  </si>
  <si>
    <t>44-153</t>
  </si>
  <si>
    <t>44-158</t>
  </si>
  <si>
    <t>Kolář</t>
  </si>
  <si>
    <t>44-146</t>
  </si>
  <si>
    <t>Beneš</t>
  </si>
  <si>
    <t>Albert</t>
  </si>
  <si>
    <t>211-156</t>
  </si>
  <si>
    <t>Landová</t>
  </si>
  <si>
    <t>Josefína</t>
  </si>
  <si>
    <t>211-154</t>
  </si>
  <si>
    <t>Štěpán</t>
  </si>
  <si>
    <t>Lorenc</t>
  </si>
  <si>
    <t>Derek</t>
  </si>
  <si>
    <t>44-121</t>
  </si>
  <si>
    <t>Budai</t>
  </si>
  <si>
    <t>Janku</t>
  </si>
  <si>
    <t>46-001</t>
  </si>
  <si>
    <t>46-027</t>
  </si>
  <si>
    <t>44-040</t>
  </si>
  <si>
    <t>Mirek</t>
  </si>
  <si>
    <t>A3, starší žáci</t>
  </si>
  <si>
    <t>F1H, Junioři</t>
  </si>
  <si>
    <t>P30, mladší žáci</t>
  </si>
  <si>
    <t>Martin</t>
  </si>
  <si>
    <t>celkem</t>
  </si>
  <si>
    <t>H, starší žáci</t>
  </si>
  <si>
    <t>V, starší žáci</t>
  </si>
  <si>
    <t xml:space="preserve">Ředitel soutěže : Josef Železný </t>
  </si>
  <si>
    <t xml:space="preserve">Sponzoři soutěže - město Varnsdorf  </t>
  </si>
  <si>
    <t>Jiravský</t>
  </si>
  <si>
    <t>Oliverius</t>
  </si>
  <si>
    <t xml:space="preserve"> -</t>
  </si>
  <si>
    <t>94-067</t>
  </si>
  <si>
    <t>94-018</t>
  </si>
  <si>
    <t>94-007</t>
  </si>
  <si>
    <t>44-008</t>
  </si>
  <si>
    <t>21-035</t>
  </si>
  <si>
    <t>44-041</t>
  </si>
  <si>
    <t>44-092</t>
  </si>
  <si>
    <t>44-156</t>
  </si>
  <si>
    <t>Matušek Zdeněk , Krejčí Jaroslav , Lupoměstský Pavel , Studený Ruda</t>
  </si>
  <si>
    <t>Skurčáková Helena , Málek Petr, Neuvirtová Lucie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</si>
</sst>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 CE"/>
      <family val="1"/>
      <charset val="238"/>
    </font>
    <font>
      <b/>
      <sz val="18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B05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3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0" fillId="0" borderId="0" xfId="0" applyNumberFormat="1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3" fillId="0" borderId="0" xfId="0" applyNumberFormat="1" applyFont="1" applyAlignment="1">
      <alignment horizontal="center"/>
    </xf>
    <xf numFmtId="20" fontId="1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ální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146050</xdr:rowOff>
    </xdr:from>
    <xdr:to>
      <xdr:col>2</xdr:col>
      <xdr:colOff>27900</xdr:colOff>
      <xdr:row>4</xdr:row>
      <xdr:rowOff>85050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6AA8105-CD87-4FD2-954A-E7DC270F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46050"/>
          <a:ext cx="828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203200</xdr:colOff>
      <xdr:row>0</xdr:row>
      <xdr:rowOff>133350</xdr:rowOff>
    </xdr:from>
    <xdr:to>
      <xdr:col>14</xdr:col>
      <xdr:colOff>139700</xdr:colOff>
      <xdr:row>4</xdr:row>
      <xdr:rowOff>114300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96B62BB-7B49-4CEA-94F2-5C67626E7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3350"/>
          <a:ext cx="8636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98</xdr:row>
      <xdr:rowOff>114300</xdr:rowOff>
    </xdr:from>
    <xdr:to>
      <xdr:col>16</xdr:col>
      <xdr:colOff>536575</xdr:colOff>
      <xdr:row>102</xdr:row>
      <xdr:rowOff>64705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85D2D04-4E29-492B-9C7E-C063FB24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0" y="18878550"/>
          <a:ext cx="1622425" cy="661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C343-024F-44D8-8B37-AB3B0D43D533}">
  <dimension ref="A2:W121"/>
  <sheetViews>
    <sheetView tabSelected="1" workbookViewId="0">
      <selection activeCell="L14" sqref="L14"/>
    </sheetView>
  </sheetViews>
  <sheetFormatPr defaultRowHeight="14.5" x14ac:dyDescent="0.35"/>
  <cols>
    <col min="1" max="1" width="2.453125" customWidth="1"/>
    <col min="2" max="2" width="12.54296875" customWidth="1"/>
    <col min="3" max="3" width="10.54296875" customWidth="1"/>
    <col min="4" max="4" width="10.7265625" style="28" customWidth="1"/>
    <col min="5" max="5" width="19.1796875" customWidth="1"/>
    <col min="6" max="14" width="6.54296875" customWidth="1"/>
    <col min="15" max="15" width="6.54296875" style="1" customWidth="1"/>
    <col min="16" max="16" width="2.7265625" customWidth="1"/>
  </cols>
  <sheetData>
    <row r="2" spans="1:16" ht="22.5" x14ac:dyDescent="0.45">
      <c r="A2" s="2" t="s">
        <v>10</v>
      </c>
      <c r="B2" s="38" t="s">
        <v>64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6.75" customHeight="1" x14ac:dyDescent="0.35">
      <c r="A3" s="2"/>
      <c r="B3" s="3"/>
      <c r="C3" s="4"/>
      <c r="D3" s="4"/>
      <c r="F3" s="5" t="s">
        <v>11</v>
      </c>
      <c r="G3" s="3"/>
      <c r="I3" s="3"/>
      <c r="J3" s="3"/>
      <c r="K3" s="3"/>
      <c r="L3" s="3"/>
      <c r="M3" s="3"/>
      <c r="N3" s="3"/>
      <c r="O3" s="6"/>
    </row>
    <row r="4" spans="1:16" ht="16.5" customHeight="1" x14ac:dyDescent="0.35">
      <c r="A4" s="2"/>
      <c r="B4" s="3"/>
      <c r="C4" s="4"/>
      <c r="D4" s="4"/>
      <c r="E4" s="5"/>
      <c r="F4" s="3"/>
      <c r="G4" s="3"/>
      <c r="H4" s="3"/>
      <c r="I4" s="3"/>
      <c r="J4" s="3"/>
      <c r="K4" s="3"/>
      <c r="L4" s="3"/>
      <c r="M4" s="3"/>
      <c r="N4" s="3"/>
      <c r="O4" s="6"/>
    </row>
    <row r="5" spans="1:16" s="8" customFormat="1" ht="16.5" customHeight="1" x14ac:dyDescent="0.3">
      <c r="A5" s="2"/>
      <c r="B5" s="3"/>
      <c r="C5" s="4"/>
      <c r="D5" s="4"/>
      <c r="E5" s="7"/>
      <c r="F5" s="3"/>
      <c r="G5" s="3"/>
      <c r="H5" s="3"/>
      <c r="I5" s="3"/>
      <c r="J5" s="3"/>
      <c r="K5" s="3"/>
      <c r="L5" s="3"/>
      <c r="M5" s="3"/>
      <c r="N5" s="3"/>
      <c r="O5" s="6"/>
    </row>
    <row r="6" spans="1:16" s="9" customFormat="1" ht="14" x14ac:dyDescent="0.3">
      <c r="A6" s="10"/>
      <c r="B6" s="11" t="s">
        <v>12</v>
      </c>
      <c r="C6" s="12"/>
      <c r="D6" s="13">
        <v>200</v>
      </c>
      <c r="E6" s="14"/>
      <c r="F6" s="14"/>
      <c r="G6" s="14"/>
      <c r="H6" s="14"/>
      <c r="I6" s="15"/>
      <c r="J6" s="14"/>
      <c r="K6" s="14"/>
      <c r="L6" s="14"/>
      <c r="M6" s="14"/>
      <c r="N6" s="11"/>
    </row>
    <row r="7" spans="1:16" s="9" customFormat="1" ht="14" x14ac:dyDescent="0.3">
      <c r="A7" s="10"/>
      <c r="B7" s="11" t="s">
        <v>13</v>
      </c>
      <c r="C7" s="12"/>
      <c r="D7" s="9" t="s">
        <v>9</v>
      </c>
      <c r="E7" s="14"/>
      <c r="F7" s="14"/>
      <c r="G7" s="14"/>
      <c r="H7" s="14"/>
      <c r="I7" s="14"/>
      <c r="J7" s="14"/>
      <c r="K7" s="14"/>
      <c r="L7" s="14"/>
      <c r="M7" s="14"/>
      <c r="N7" s="11"/>
    </row>
    <row r="8" spans="1:16" s="9" customFormat="1" ht="14" x14ac:dyDescent="0.3">
      <c r="A8" s="10"/>
      <c r="B8" s="16" t="s">
        <v>14</v>
      </c>
      <c r="C8" s="17"/>
      <c r="D8" s="37">
        <v>46102</v>
      </c>
      <c r="E8" s="37"/>
      <c r="F8" s="14"/>
      <c r="G8" s="14"/>
      <c r="H8" s="14"/>
      <c r="I8" s="18"/>
      <c r="J8" s="14"/>
      <c r="K8" s="14"/>
      <c r="L8" s="14"/>
      <c r="M8" s="14"/>
      <c r="N8" s="11"/>
    </row>
    <row r="9" spans="1:16" s="9" customFormat="1" ht="14" x14ac:dyDescent="0.3">
      <c r="A9" s="10"/>
      <c r="B9" s="16" t="s">
        <v>15</v>
      </c>
      <c r="C9" s="17"/>
      <c r="D9" s="9" t="s">
        <v>19</v>
      </c>
      <c r="E9" s="14"/>
      <c r="F9" s="14"/>
      <c r="G9" s="14"/>
      <c r="H9" s="14"/>
      <c r="I9" s="14"/>
      <c r="J9" s="14"/>
      <c r="K9" s="14"/>
      <c r="L9" s="14"/>
      <c r="M9" s="14"/>
      <c r="N9" s="11"/>
    </row>
    <row r="10" spans="1:16" s="9" customFormat="1" ht="14" x14ac:dyDescent="0.3">
      <c r="A10" s="10"/>
      <c r="B10" s="16" t="s">
        <v>16</v>
      </c>
      <c r="C10" s="17"/>
      <c r="D10" s="9" t="s">
        <v>63</v>
      </c>
      <c r="E10" s="14"/>
      <c r="F10" s="14"/>
      <c r="G10" s="14"/>
      <c r="H10" s="14"/>
      <c r="I10" s="14"/>
      <c r="J10" s="14"/>
      <c r="K10" s="14"/>
      <c r="L10" s="14"/>
      <c r="M10" s="14"/>
      <c r="N10" s="11"/>
    </row>
    <row r="11" spans="1:16" s="9" customFormat="1" ht="14" x14ac:dyDescent="0.3">
      <c r="A11" s="10"/>
      <c r="B11" s="16" t="s">
        <v>17</v>
      </c>
      <c r="C11" s="17"/>
      <c r="D11" s="9" t="s">
        <v>31</v>
      </c>
      <c r="E11" s="14"/>
      <c r="F11" s="14"/>
      <c r="G11" s="14"/>
      <c r="H11" s="14"/>
      <c r="I11" s="14"/>
      <c r="J11" s="14"/>
      <c r="K11" s="14"/>
      <c r="L11" s="14"/>
      <c r="M11" s="14"/>
      <c r="N11" s="11"/>
    </row>
    <row r="12" spans="1:16" s="9" customFormat="1" ht="14" x14ac:dyDescent="0.3">
      <c r="A12" s="10"/>
      <c r="B12" s="16" t="s">
        <v>18</v>
      </c>
      <c r="C12" s="17"/>
      <c r="D12" s="14" t="s">
        <v>128</v>
      </c>
      <c r="E12" s="14"/>
      <c r="F12" s="14"/>
      <c r="G12" s="14"/>
      <c r="H12" s="14"/>
      <c r="I12" s="14"/>
      <c r="J12" s="14"/>
      <c r="K12" s="14"/>
      <c r="L12" s="14"/>
      <c r="M12" s="11"/>
    </row>
    <row r="13" spans="1:16" s="9" customFormat="1" ht="14" x14ac:dyDescent="0.3">
      <c r="A13" s="10"/>
      <c r="B13" s="16"/>
      <c r="C13" s="17"/>
      <c r="D13" s="9" t="s">
        <v>129</v>
      </c>
      <c r="E13" s="14"/>
      <c r="F13" s="14"/>
      <c r="G13" s="14"/>
      <c r="H13" s="14"/>
      <c r="I13" s="14"/>
      <c r="J13" s="14"/>
      <c r="K13" s="14"/>
      <c r="L13" s="14"/>
      <c r="M13" s="14"/>
      <c r="N13" s="11"/>
    </row>
    <row r="14" spans="1:16" s="9" customFormat="1" ht="14" x14ac:dyDescent="0.3">
      <c r="A14" s="20"/>
      <c r="F14" s="14"/>
      <c r="G14" s="14"/>
      <c r="N14" s="21"/>
    </row>
    <row r="15" spans="1:16" s="9" customFormat="1" ht="14" x14ac:dyDescent="0.3">
      <c r="A15" s="20"/>
      <c r="B15" s="16" t="s">
        <v>25</v>
      </c>
      <c r="C15" s="16"/>
      <c r="D15" s="9" t="s">
        <v>65</v>
      </c>
      <c r="F15" s="14"/>
      <c r="G15" s="14"/>
      <c r="N15" s="21"/>
    </row>
    <row r="16" spans="1:16" s="9" customFormat="1" ht="14" x14ac:dyDescent="0.3">
      <c r="A16" s="20"/>
      <c r="B16" s="16"/>
      <c r="C16" s="16"/>
      <c r="D16" s="17"/>
      <c r="G16" s="14"/>
      <c r="H16" s="14"/>
      <c r="O16" s="21"/>
    </row>
    <row r="17" spans="1:17" s="9" customFormat="1" ht="14.15" customHeight="1" x14ac:dyDescent="0.3">
      <c r="A17" s="10"/>
      <c r="B17" s="16"/>
      <c r="C17" s="17"/>
      <c r="D17" s="19"/>
      <c r="F17" s="14"/>
      <c r="G17" s="14"/>
      <c r="H17" s="14"/>
      <c r="I17" s="14"/>
      <c r="J17" s="14"/>
      <c r="K17" s="14"/>
      <c r="L17" s="14"/>
      <c r="M17" s="14"/>
      <c r="N17" s="14"/>
      <c r="O17" s="11"/>
    </row>
    <row r="18" spans="1:17" s="9" customFormat="1" ht="15" customHeight="1" x14ac:dyDescent="0.3">
      <c r="A18" s="10"/>
      <c r="B18" s="21" t="s">
        <v>20</v>
      </c>
      <c r="C18" s="22"/>
      <c r="D18" s="23"/>
      <c r="F18" s="23" t="s">
        <v>0</v>
      </c>
      <c r="G18" s="23" t="s">
        <v>1</v>
      </c>
      <c r="H18" s="23" t="s">
        <v>2</v>
      </c>
      <c r="I18" s="23" t="s">
        <v>3</v>
      </c>
      <c r="J18" s="23" t="s">
        <v>4</v>
      </c>
      <c r="K18" s="23" t="s">
        <v>5</v>
      </c>
      <c r="L18" s="23" t="s">
        <v>6</v>
      </c>
      <c r="M18" s="23" t="s">
        <v>7</v>
      </c>
      <c r="N18" s="23" t="s">
        <v>8</v>
      </c>
      <c r="O18" s="23" t="s">
        <v>26</v>
      </c>
      <c r="Q18" s="24" t="s">
        <v>27</v>
      </c>
    </row>
    <row r="19" spans="1:17" s="9" customFormat="1" ht="15" customHeight="1" x14ac:dyDescent="0.3">
      <c r="A19" s="25">
        <v>1</v>
      </c>
      <c r="B19" s="13" t="s">
        <v>40</v>
      </c>
      <c r="C19" s="13" t="s">
        <v>66</v>
      </c>
      <c r="D19" s="13" t="s">
        <v>67</v>
      </c>
      <c r="E19" s="13" t="s">
        <v>55</v>
      </c>
      <c r="F19" s="25">
        <v>30</v>
      </c>
      <c r="G19" s="25">
        <v>49</v>
      </c>
      <c r="H19" s="25">
        <v>23</v>
      </c>
      <c r="I19" s="25">
        <v>18</v>
      </c>
      <c r="J19" s="25">
        <v>60</v>
      </c>
      <c r="K19" s="25">
        <v>25</v>
      </c>
      <c r="L19" s="25">
        <v>19</v>
      </c>
      <c r="M19" s="25">
        <v>35</v>
      </c>
      <c r="N19" s="25">
        <v>22</v>
      </c>
      <c r="O19" s="25">
        <v>6</v>
      </c>
      <c r="Q19" s="27">
        <f>SUM(F19:O19)</f>
        <v>287</v>
      </c>
    </row>
    <row r="20" spans="1:17" s="9" customFormat="1" ht="15" customHeight="1" x14ac:dyDescent="0.3">
      <c r="A20" s="25">
        <v>2</v>
      </c>
      <c r="B20" s="40" t="s">
        <v>68</v>
      </c>
      <c r="C20" s="40" t="s">
        <v>69</v>
      </c>
      <c r="D20" s="40" t="s">
        <v>70</v>
      </c>
      <c r="E20" s="13" t="s">
        <v>56</v>
      </c>
      <c r="F20" s="25">
        <v>15</v>
      </c>
      <c r="G20" s="25">
        <v>20</v>
      </c>
      <c r="H20" s="25">
        <v>16</v>
      </c>
      <c r="I20" s="25">
        <v>20</v>
      </c>
      <c r="J20" s="25">
        <v>11</v>
      </c>
      <c r="K20" s="25">
        <v>17</v>
      </c>
      <c r="L20" s="25">
        <v>16</v>
      </c>
      <c r="M20" s="25">
        <v>15</v>
      </c>
      <c r="N20" s="25">
        <v>12</v>
      </c>
      <c r="O20" s="25">
        <v>21</v>
      </c>
      <c r="Q20" s="27">
        <f>SUM(F20:O20)</f>
        <v>163</v>
      </c>
    </row>
    <row r="21" spans="1:17" s="9" customFormat="1" ht="15" customHeight="1" x14ac:dyDescent="0.3">
      <c r="A21" s="25">
        <v>3</v>
      </c>
      <c r="B21" s="40" t="s">
        <v>34</v>
      </c>
      <c r="C21" s="40" t="s">
        <v>35</v>
      </c>
      <c r="D21" s="40" t="s">
        <v>127</v>
      </c>
      <c r="E21" s="13" t="s">
        <v>53</v>
      </c>
      <c r="F21" s="25">
        <v>15</v>
      </c>
      <c r="G21" s="25">
        <v>16</v>
      </c>
      <c r="H21" s="25">
        <v>17</v>
      </c>
      <c r="I21" s="25">
        <v>5</v>
      </c>
      <c r="J21" s="25">
        <v>7</v>
      </c>
      <c r="K21" s="25">
        <v>16</v>
      </c>
      <c r="L21" s="25">
        <v>18</v>
      </c>
      <c r="M21" s="25">
        <v>14</v>
      </c>
      <c r="N21" s="25">
        <v>10</v>
      </c>
      <c r="O21" s="25">
        <v>7</v>
      </c>
      <c r="Q21" s="27">
        <f>SUM(F21:O21)</f>
        <v>125</v>
      </c>
    </row>
    <row r="22" spans="1:17" s="9" customFormat="1" ht="15" customHeight="1" x14ac:dyDescent="0.3">
      <c r="A22" s="9">
        <v>4</v>
      </c>
      <c r="B22" s="35" t="s">
        <v>117</v>
      </c>
      <c r="C22" s="35" t="s">
        <v>69</v>
      </c>
      <c r="D22" s="40" t="s">
        <v>91</v>
      </c>
      <c r="E22" s="13" t="s">
        <v>53</v>
      </c>
      <c r="F22" s="25">
        <v>1</v>
      </c>
      <c r="G22" s="25">
        <v>4</v>
      </c>
      <c r="H22" s="25">
        <v>1</v>
      </c>
      <c r="I22" s="25">
        <v>4</v>
      </c>
      <c r="J22" s="25">
        <v>4</v>
      </c>
      <c r="K22" s="25">
        <v>2</v>
      </c>
      <c r="L22" s="25">
        <v>4</v>
      </c>
      <c r="M22" s="25">
        <v>14</v>
      </c>
      <c r="N22" s="25">
        <v>18</v>
      </c>
      <c r="O22" s="25">
        <v>12</v>
      </c>
      <c r="Q22" s="27">
        <f>SUM(F22:O22)</f>
        <v>64</v>
      </c>
    </row>
    <row r="23" spans="1:17" s="9" customFormat="1" ht="15" customHeight="1" x14ac:dyDescent="0.3">
      <c r="B23" s="35"/>
      <c r="C23" s="35"/>
      <c r="D23" s="40"/>
      <c r="E23" s="13"/>
      <c r="F23" s="25"/>
      <c r="G23" s="25"/>
      <c r="H23" s="25"/>
      <c r="I23" s="25"/>
      <c r="J23" s="25"/>
      <c r="K23" s="25"/>
      <c r="L23" s="25"/>
      <c r="M23" s="25"/>
      <c r="N23" s="25"/>
      <c r="O23" s="25"/>
      <c r="Q23" s="27"/>
    </row>
    <row r="24" spans="1:17" s="9" customFormat="1" ht="15" customHeight="1" x14ac:dyDescent="0.3">
      <c r="B24" s="21" t="s">
        <v>113</v>
      </c>
      <c r="C24" s="35"/>
      <c r="D24" s="40"/>
      <c r="E24" s="13"/>
      <c r="F24" s="23" t="s">
        <v>0</v>
      </c>
      <c r="G24" s="23" t="s">
        <v>1</v>
      </c>
      <c r="H24" s="23" t="s">
        <v>2</v>
      </c>
      <c r="I24" s="23" t="s">
        <v>3</v>
      </c>
      <c r="J24" s="23" t="s">
        <v>4</v>
      </c>
      <c r="K24" s="23" t="s">
        <v>5</v>
      </c>
      <c r="L24" s="23" t="s">
        <v>6</v>
      </c>
      <c r="M24" s="23" t="s">
        <v>7</v>
      </c>
      <c r="N24" s="23" t="s">
        <v>8</v>
      </c>
      <c r="O24" s="23" t="s">
        <v>26</v>
      </c>
      <c r="Q24" s="24" t="s">
        <v>27</v>
      </c>
    </row>
    <row r="25" spans="1:17" s="9" customFormat="1" ht="15" customHeight="1" x14ac:dyDescent="0.3">
      <c r="A25" s="9">
        <v>1</v>
      </c>
      <c r="B25" s="35" t="s">
        <v>72</v>
      </c>
      <c r="C25" s="35" t="s">
        <v>43</v>
      </c>
      <c r="D25" s="40" t="s">
        <v>73</v>
      </c>
      <c r="E25" s="13" t="s">
        <v>53</v>
      </c>
      <c r="F25" s="25">
        <v>37</v>
      </c>
      <c r="G25" s="25">
        <v>48</v>
      </c>
      <c r="H25" s="25">
        <v>60</v>
      </c>
      <c r="I25" s="25">
        <v>34</v>
      </c>
      <c r="J25" s="25">
        <v>45</v>
      </c>
      <c r="K25" s="25">
        <v>34</v>
      </c>
      <c r="L25" s="25">
        <v>40</v>
      </c>
      <c r="M25" s="25">
        <v>42</v>
      </c>
      <c r="N25" s="25">
        <v>25</v>
      </c>
      <c r="O25" s="25">
        <v>36</v>
      </c>
      <c r="Q25" s="27">
        <f t="shared" ref="Q25:Q85" si="0">SUM(F25:O25)</f>
        <v>401</v>
      </c>
    </row>
    <row r="26" spans="1:17" s="9" customFormat="1" ht="15" customHeight="1" x14ac:dyDescent="0.3">
      <c r="A26" s="9">
        <v>2</v>
      </c>
      <c r="B26" s="35" t="s">
        <v>74</v>
      </c>
      <c r="C26" s="35" t="s">
        <v>75</v>
      </c>
      <c r="D26" s="40" t="s">
        <v>76</v>
      </c>
      <c r="E26" s="13" t="s">
        <v>54</v>
      </c>
      <c r="F26" s="25">
        <v>13</v>
      </c>
      <c r="G26" s="25">
        <v>18</v>
      </c>
      <c r="H26" s="25">
        <v>15</v>
      </c>
      <c r="I26" s="25">
        <v>28</v>
      </c>
      <c r="J26" s="25">
        <v>41</v>
      </c>
      <c r="K26" s="25">
        <v>36</v>
      </c>
      <c r="L26" s="25">
        <v>31</v>
      </c>
      <c r="M26" s="25">
        <v>22</v>
      </c>
      <c r="N26" s="25">
        <v>29</v>
      </c>
      <c r="O26" s="25">
        <v>32</v>
      </c>
      <c r="Q26" s="27">
        <f t="shared" si="0"/>
        <v>265</v>
      </c>
    </row>
    <row r="27" spans="1:17" s="9" customFormat="1" ht="15" customHeight="1" x14ac:dyDescent="0.3">
      <c r="A27" s="9">
        <v>3</v>
      </c>
      <c r="B27" s="35" t="s">
        <v>118</v>
      </c>
      <c r="C27" s="35" t="s">
        <v>77</v>
      </c>
      <c r="D27" s="40" t="s">
        <v>119</v>
      </c>
      <c r="E27" s="13" t="s">
        <v>53</v>
      </c>
      <c r="F27" s="25">
        <v>3</v>
      </c>
      <c r="G27" s="25">
        <v>4</v>
      </c>
      <c r="H27" s="25">
        <v>4</v>
      </c>
      <c r="I27" s="25">
        <v>9</v>
      </c>
      <c r="J27" s="25">
        <v>4</v>
      </c>
      <c r="K27" s="25">
        <v>3</v>
      </c>
      <c r="L27" s="25">
        <v>2</v>
      </c>
      <c r="M27" s="25">
        <v>3</v>
      </c>
      <c r="N27" s="25">
        <v>2</v>
      </c>
      <c r="O27" s="25">
        <v>3</v>
      </c>
      <c r="Q27" s="27">
        <f t="shared" si="0"/>
        <v>37</v>
      </c>
    </row>
    <row r="28" spans="1:17" s="9" customFormat="1" ht="15" customHeight="1" x14ac:dyDescent="0.3">
      <c r="B28" s="35"/>
      <c r="C28" s="35"/>
      <c r="D28" s="40"/>
      <c r="E28" s="13"/>
      <c r="F28" s="25"/>
      <c r="G28" s="25"/>
      <c r="H28" s="25"/>
      <c r="I28" s="25"/>
      <c r="J28" s="25"/>
      <c r="K28" s="25"/>
      <c r="L28" s="25"/>
      <c r="M28" s="25"/>
      <c r="N28" s="25"/>
      <c r="O28" s="25"/>
      <c r="Q28" s="27"/>
    </row>
    <row r="29" spans="1:17" s="9" customFormat="1" ht="15" customHeight="1" x14ac:dyDescent="0.3">
      <c r="A29" s="10"/>
      <c r="B29" s="34" t="s">
        <v>21</v>
      </c>
      <c r="C29" s="13"/>
      <c r="D29" s="13"/>
      <c r="E29" s="13"/>
      <c r="F29" s="23" t="s">
        <v>0</v>
      </c>
      <c r="G29" s="23" t="s">
        <v>1</v>
      </c>
      <c r="H29" s="23" t="s">
        <v>2</v>
      </c>
      <c r="I29" s="23" t="s">
        <v>3</v>
      </c>
      <c r="J29" s="23" t="s">
        <v>4</v>
      </c>
      <c r="K29" s="23" t="s">
        <v>5</v>
      </c>
      <c r="L29" s="23" t="s">
        <v>6</v>
      </c>
      <c r="M29" s="23" t="s">
        <v>7</v>
      </c>
      <c r="N29" s="23" t="s">
        <v>8</v>
      </c>
      <c r="O29" s="23" t="s">
        <v>26</v>
      </c>
      <c r="Q29" s="24" t="s">
        <v>27</v>
      </c>
    </row>
    <row r="30" spans="1:17" s="9" customFormat="1" ht="15" customHeight="1" x14ac:dyDescent="0.3">
      <c r="A30" s="25">
        <v>1</v>
      </c>
      <c r="B30" s="40" t="s">
        <v>71</v>
      </c>
      <c r="C30" s="40" t="s">
        <v>39</v>
      </c>
      <c r="D30" s="40" t="s">
        <v>86</v>
      </c>
      <c r="E30" s="13" t="s">
        <v>54</v>
      </c>
      <c r="F30" s="25">
        <v>57</v>
      </c>
      <c r="G30" s="25">
        <v>60</v>
      </c>
      <c r="H30" s="25">
        <v>38</v>
      </c>
      <c r="I30" s="25">
        <v>46</v>
      </c>
      <c r="J30" s="25">
        <v>45</v>
      </c>
      <c r="K30" s="25">
        <v>22</v>
      </c>
      <c r="L30" s="25">
        <v>51</v>
      </c>
      <c r="M30" s="25">
        <v>40</v>
      </c>
      <c r="N30" s="25">
        <v>41</v>
      </c>
      <c r="O30" s="25">
        <v>27</v>
      </c>
      <c r="Q30" s="27">
        <f t="shared" si="0"/>
        <v>427</v>
      </c>
    </row>
    <row r="31" spans="1:17" s="9" customFormat="1" ht="15" customHeight="1" x14ac:dyDescent="0.3">
      <c r="A31" s="25">
        <v>2</v>
      </c>
      <c r="B31" s="40" t="s">
        <v>36</v>
      </c>
      <c r="C31" s="40" t="s">
        <v>37</v>
      </c>
      <c r="D31" s="40" t="s">
        <v>87</v>
      </c>
      <c r="E31" s="13" t="s">
        <v>54</v>
      </c>
      <c r="F31" s="25">
        <v>39</v>
      </c>
      <c r="G31" s="25">
        <v>51</v>
      </c>
      <c r="H31" s="25">
        <v>23</v>
      </c>
      <c r="I31" s="25">
        <v>60</v>
      </c>
      <c r="J31" s="25">
        <v>19</v>
      </c>
      <c r="K31" s="25">
        <v>27</v>
      </c>
      <c r="L31" s="25">
        <v>60</v>
      </c>
      <c r="M31" s="25">
        <v>60</v>
      </c>
      <c r="N31" s="25">
        <v>17</v>
      </c>
      <c r="O31" s="25">
        <v>25</v>
      </c>
      <c r="Q31" s="27">
        <f t="shared" si="0"/>
        <v>381</v>
      </c>
    </row>
    <row r="32" spans="1:17" s="9" customFormat="1" ht="15" customHeight="1" x14ac:dyDescent="0.3">
      <c r="B32" s="13"/>
      <c r="C32" s="13"/>
      <c r="D32" s="13"/>
      <c r="E32" s="13"/>
      <c r="O32" s="21"/>
      <c r="Q32" s="27"/>
    </row>
    <row r="33" spans="1:17" s="9" customFormat="1" ht="15" customHeight="1" x14ac:dyDescent="0.3">
      <c r="A33" s="10"/>
      <c r="B33" s="34" t="s">
        <v>22</v>
      </c>
      <c r="C33" s="13"/>
      <c r="D33" s="13"/>
      <c r="E33" s="13"/>
      <c r="F33" s="23" t="s">
        <v>0</v>
      </c>
      <c r="G33" s="23" t="s">
        <v>1</v>
      </c>
      <c r="H33" s="23" t="s">
        <v>2</v>
      </c>
      <c r="I33" s="23" t="s">
        <v>3</v>
      </c>
      <c r="J33" s="23" t="s">
        <v>4</v>
      </c>
      <c r="K33" s="23" t="s">
        <v>5</v>
      </c>
      <c r="L33" s="23" t="s">
        <v>6</v>
      </c>
      <c r="M33" s="23" t="s">
        <v>7</v>
      </c>
      <c r="N33" s="23" t="s">
        <v>8</v>
      </c>
      <c r="O33" s="23" t="s">
        <v>26</v>
      </c>
      <c r="Q33" s="24" t="s">
        <v>27</v>
      </c>
    </row>
    <row r="34" spans="1:17" s="9" customFormat="1" ht="15" customHeight="1" x14ac:dyDescent="0.3">
      <c r="A34" s="25">
        <v>1</v>
      </c>
      <c r="B34" s="13" t="s">
        <v>40</v>
      </c>
      <c r="C34" s="13" t="s">
        <v>33</v>
      </c>
      <c r="D34" s="13" t="s">
        <v>58</v>
      </c>
      <c r="E34" s="13" t="s">
        <v>55</v>
      </c>
      <c r="F34" s="25">
        <v>7</v>
      </c>
      <c r="G34" s="25">
        <v>40</v>
      </c>
      <c r="H34" s="25">
        <v>60</v>
      </c>
      <c r="I34" s="25">
        <v>60</v>
      </c>
      <c r="J34" s="25">
        <v>50</v>
      </c>
      <c r="K34" s="25">
        <v>60</v>
      </c>
      <c r="L34" s="25">
        <v>60</v>
      </c>
      <c r="M34" s="25">
        <v>60</v>
      </c>
      <c r="N34" s="25">
        <v>60</v>
      </c>
      <c r="O34" s="25">
        <v>60</v>
      </c>
      <c r="Q34" s="27">
        <f t="shared" si="0"/>
        <v>517</v>
      </c>
    </row>
    <row r="35" spans="1:17" s="9" customFormat="1" ht="15" customHeight="1" x14ac:dyDescent="0.3">
      <c r="A35" s="25">
        <v>2</v>
      </c>
      <c r="B35" s="13" t="s">
        <v>78</v>
      </c>
      <c r="C35" s="13" t="s">
        <v>79</v>
      </c>
      <c r="D35" s="13" t="s">
        <v>126</v>
      </c>
      <c r="E35" s="13" t="s">
        <v>53</v>
      </c>
      <c r="F35" s="25">
        <v>57</v>
      </c>
      <c r="G35" s="25">
        <v>35</v>
      </c>
      <c r="H35" s="25">
        <v>60</v>
      </c>
      <c r="I35" s="25">
        <v>49</v>
      </c>
      <c r="J35" s="25">
        <v>48</v>
      </c>
      <c r="K35" s="25">
        <v>45</v>
      </c>
      <c r="L35" s="25">
        <v>52</v>
      </c>
      <c r="M35" s="25">
        <v>39</v>
      </c>
      <c r="N35" s="25">
        <v>60</v>
      </c>
      <c r="O35" s="25">
        <v>60</v>
      </c>
      <c r="Q35" s="27">
        <f t="shared" si="0"/>
        <v>505</v>
      </c>
    </row>
    <row r="36" spans="1:17" s="9" customFormat="1" ht="15" customHeight="1" x14ac:dyDescent="0.3">
      <c r="A36" s="25">
        <v>3</v>
      </c>
      <c r="B36" s="13" t="s">
        <v>80</v>
      </c>
      <c r="C36" s="13" t="s">
        <v>107</v>
      </c>
      <c r="D36" s="13" t="s">
        <v>81</v>
      </c>
      <c r="E36" s="13" t="s">
        <v>53</v>
      </c>
      <c r="F36" s="25">
        <v>50</v>
      </c>
      <c r="G36" s="25">
        <v>48</v>
      </c>
      <c r="H36" s="25">
        <v>6</v>
      </c>
      <c r="I36" s="25">
        <v>31</v>
      </c>
      <c r="J36" s="25">
        <v>60</v>
      </c>
      <c r="K36" s="25">
        <v>33</v>
      </c>
      <c r="L36" s="25">
        <v>40</v>
      </c>
      <c r="M36" s="25">
        <v>39</v>
      </c>
      <c r="N36" s="25">
        <v>60</v>
      </c>
      <c r="O36" s="25">
        <v>30</v>
      </c>
      <c r="Q36" s="27">
        <f t="shared" si="0"/>
        <v>397</v>
      </c>
    </row>
    <row r="37" spans="1:17" s="9" customFormat="1" ht="15" customHeight="1" x14ac:dyDescent="0.3">
      <c r="A37" s="25">
        <v>4</v>
      </c>
      <c r="B37" s="13" t="s">
        <v>83</v>
      </c>
      <c r="C37" s="13" t="s">
        <v>82</v>
      </c>
      <c r="D37" s="13" t="s">
        <v>125</v>
      </c>
      <c r="E37" s="13" t="s">
        <v>53</v>
      </c>
      <c r="F37" s="25">
        <v>14</v>
      </c>
      <c r="G37" s="25">
        <v>33</v>
      </c>
      <c r="H37" s="25">
        <v>41</v>
      </c>
      <c r="I37" s="25">
        <v>36</v>
      </c>
      <c r="J37" s="25">
        <v>41</v>
      </c>
      <c r="K37" s="25">
        <v>60</v>
      </c>
      <c r="L37" s="25">
        <v>38</v>
      </c>
      <c r="M37" s="25">
        <v>49</v>
      </c>
      <c r="N37" s="25">
        <v>26</v>
      </c>
      <c r="O37" s="25">
        <v>27</v>
      </c>
      <c r="Q37" s="27">
        <f t="shared" si="0"/>
        <v>365</v>
      </c>
    </row>
    <row r="38" spans="1:17" s="9" customFormat="1" ht="14" x14ac:dyDescent="0.3">
      <c r="A38" s="25"/>
      <c r="B38" s="13"/>
      <c r="C38" s="13"/>
      <c r="D38" s="13"/>
      <c r="E38" s="13"/>
      <c r="F38" s="25"/>
      <c r="G38" s="25"/>
      <c r="H38" s="25"/>
      <c r="I38" s="25"/>
      <c r="J38" s="25"/>
      <c r="K38" s="25"/>
      <c r="L38" s="25"/>
      <c r="M38" s="25"/>
      <c r="N38" s="25"/>
      <c r="O38" s="25"/>
      <c r="Q38" s="27"/>
    </row>
    <row r="39" spans="1:17" s="9" customFormat="1" ht="14" x14ac:dyDescent="0.3">
      <c r="A39" s="25"/>
      <c r="B39" s="34" t="s">
        <v>29</v>
      </c>
      <c r="C39" s="35"/>
      <c r="D39" s="13"/>
      <c r="E39" s="13"/>
      <c r="F39" s="23" t="s">
        <v>0</v>
      </c>
      <c r="G39" s="23" t="s">
        <v>1</v>
      </c>
      <c r="H39" s="23" t="s">
        <v>2</v>
      </c>
      <c r="I39" s="23" t="s">
        <v>3</v>
      </c>
      <c r="J39" s="23" t="s">
        <v>4</v>
      </c>
      <c r="K39" s="23" t="s">
        <v>5</v>
      </c>
      <c r="L39" s="23" t="s">
        <v>6</v>
      </c>
      <c r="M39" s="23" t="s">
        <v>7</v>
      </c>
      <c r="N39" s="23" t="s">
        <v>8</v>
      </c>
      <c r="O39" s="23" t="s">
        <v>26</v>
      </c>
      <c r="Q39" s="24" t="s">
        <v>27</v>
      </c>
    </row>
    <row r="40" spans="1:17" s="9" customFormat="1" ht="14" x14ac:dyDescent="0.3">
      <c r="A40" s="25">
        <v>1</v>
      </c>
      <c r="B40" s="13" t="s">
        <v>84</v>
      </c>
      <c r="C40" s="13" t="s">
        <v>66</v>
      </c>
      <c r="D40" s="13" t="s">
        <v>67</v>
      </c>
      <c r="E40" s="13" t="s">
        <v>55</v>
      </c>
      <c r="F40" s="25">
        <v>30</v>
      </c>
      <c r="G40" s="25">
        <v>29</v>
      </c>
      <c r="H40" s="25">
        <v>7</v>
      </c>
      <c r="I40" s="25">
        <v>30</v>
      </c>
      <c r="J40" s="25">
        <v>30</v>
      </c>
      <c r="K40" s="25">
        <v>11</v>
      </c>
      <c r="L40" s="25">
        <v>30</v>
      </c>
      <c r="M40" s="25">
        <v>30</v>
      </c>
      <c r="N40" s="25">
        <v>11</v>
      </c>
      <c r="O40" s="25">
        <v>9</v>
      </c>
      <c r="Q40" s="27">
        <f t="shared" si="0"/>
        <v>217</v>
      </c>
    </row>
    <row r="41" spans="1:17" s="9" customFormat="1" ht="14" x14ac:dyDescent="0.3">
      <c r="A41" s="25">
        <v>2</v>
      </c>
      <c r="B41" s="40" t="s">
        <v>34</v>
      </c>
      <c r="C41" s="40" t="s">
        <v>35</v>
      </c>
      <c r="D41" s="40" t="s">
        <v>88</v>
      </c>
      <c r="E41" s="13" t="s">
        <v>53</v>
      </c>
      <c r="F41" s="25">
        <v>16</v>
      </c>
      <c r="G41" s="25">
        <v>24</v>
      </c>
      <c r="H41" s="25">
        <v>10</v>
      </c>
      <c r="I41" s="25">
        <v>14</v>
      </c>
      <c r="J41" s="25">
        <v>19</v>
      </c>
      <c r="K41" s="25">
        <v>30</v>
      </c>
      <c r="L41" s="25">
        <v>12</v>
      </c>
      <c r="M41" s="25">
        <v>22</v>
      </c>
      <c r="N41" s="25">
        <v>30</v>
      </c>
      <c r="O41" s="25">
        <v>17</v>
      </c>
      <c r="Q41" s="27">
        <f t="shared" si="0"/>
        <v>194</v>
      </c>
    </row>
    <row r="42" spans="1:17" s="9" customFormat="1" ht="14" x14ac:dyDescent="0.3">
      <c r="A42" s="25">
        <v>3</v>
      </c>
      <c r="B42" s="40" t="s">
        <v>90</v>
      </c>
      <c r="C42" s="40" t="s">
        <v>85</v>
      </c>
      <c r="D42" s="40" t="s">
        <v>89</v>
      </c>
      <c r="E42" s="13" t="s">
        <v>53</v>
      </c>
      <c r="F42" s="25">
        <v>21</v>
      </c>
      <c r="G42" s="25">
        <v>25</v>
      </c>
      <c r="H42" s="25">
        <v>22</v>
      </c>
      <c r="I42" s="25">
        <v>18</v>
      </c>
      <c r="J42" s="25">
        <v>8</v>
      </c>
      <c r="K42" s="25">
        <v>12</v>
      </c>
      <c r="L42" s="25">
        <v>2</v>
      </c>
      <c r="M42" s="25">
        <v>30</v>
      </c>
      <c r="N42" s="25">
        <v>24</v>
      </c>
      <c r="O42" s="25">
        <v>25</v>
      </c>
      <c r="Q42" s="27">
        <f t="shared" si="0"/>
        <v>187</v>
      </c>
    </row>
    <row r="43" spans="1:17" s="9" customFormat="1" ht="14" x14ac:dyDescent="0.3">
      <c r="A43" s="25">
        <v>4</v>
      </c>
      <c r="B43" s="40" t="s">
        <v>117</v>
      </c>
      <c r="C43" s="40" t="s">
        <v>69</v>
      </c>
      <c r="D43" s="40" t="s">
        <v>91</v>
      </c>
      <c r="E43" s="13" t="s">
        <v>53</v>
      </c>
      <c r="F43" s="25">
        <v>16</v>
      </c>
      <c r="G43" s="25">
        <v>15</v>
      </c>
      <c r="H43" s="25">
        <v>29</v>
      </c>
      <c r="I43" s="25">
        <v>29</v>
      </c>
      <c r="J43" s="25">
        <v>14</v>
      </c>
      <c r="K43" s="25">
        <v>11</v>
      </c>
      <c r="L43" s="25">
        <v>14</v>
      </c>
      <c r="M43" s="25">
        <v>6</v>
      </c>
      <c r="N43" s="25">
        <v>10</v>
      </c>
      <c r="O43" s="25">
        <v>23</v>
      </c>
      <c r="Q43" s="27">
        <f t="shared" si="0"/>
        <v>167</v>
      </c>
    </row>
    <row r="44" spans="1:17" s="9" customFormat="1" ht="14" x14ac:dyDescent="0.3">
      <c r="A44" s="25">
        <v>5</v>
      </c>
      <c r="B44" s="40" t="s">
        <v>92</v>
      </c>
      <c r="C44" s="40" t="s">
        <v>93</v>
      </c>
      <c r="D44" s="40" t="s">
        <v>94</v>
      </c>
      <c r="E44" s="13" t="s">
        <v>59</v>
      </c>
      <c r="F44" s="25">
        <v>19</v>
      </c>
      <c r="G44" s="25">
        <v>21</v>
      </c>
      <c r="H44" s="25">
        <v>18</v>
      </c>
      <c r="I44" s="25">
        <v>17</v>
      </c>
      <c r="J44" s="25">
        <v>16</v>
      </c>
      <c r="K44" s="25">
        <v>9</v>
      </c>
      <c r="L44" s="25">
        <v>19</v>
      </c>
      <c r="M44" s="25">
        <v>12</v>
      </c>
      <c r="N44" s="25">
        <v>15</v>
      </c>
      <c r="O44" s="25">
        <v>12</v>
      </c>
      <c r="Q44" s="27">
        <f t="shared" si="0"/>
        <v>158</v>
      </c>
    </row>
    <row r="45" spans="1:17" s="9" customFormat="1" ht="14" x14ac:dyDescent="0.3">
      <c r="A45" s="25">
        <v>6</v>
      </c>
      <c r="B45" s="13" t="s">
        <v>95</v>
      </c>
      <c r="C45" s="13" t="s">
        <v>96</v>
      </c>
      <c r="D45" s="40" t="s">
        <v>97</v>
      </c>
      <c r="E45" s="13" t="s">
        <v>59</v>
      </c>
      <c r="F45" s="25">
        <v>12</v>
      </c>
      <c r="G45" s="25">
        <v>14</v>
      </c>
      <c r="H45" s="25">
        <v>12</v>
      </c>
      <c r="I45" s="25">
        <v>11</v>
      </c>
      <c r="J45" s="25">
        <v>10</v>
      </c>
      <c r="K45" s="25">
        <v>13</v>
      </c>
      <c r="L45" s="25">
        <v>12</v>
      </c>
      <c r="M45" s="25">
        <v>10</v>
      </c>
      <c r="N45" s="25">
        <v>17</v>
      </c>
      <c r="O45" s="25">
        <v>15</v>
      </c>
      <c r="Q45" s="27">
        <f t="shared" si="0"/>
        <v>126</v>
      </c>
    </row>
    <row r="46" spans="1:17" s="9" customFormat="1" ht="14" x14ac:dyDescent="0.3">
      <c r="A46" s="25">
        <v>7</v>
      </c>
      <c r="B46" s="13" t="s">
        <v>98</v>
      </c>
      <c r="C46" s="13" t="s">
        <v>69</v>
      </c>
      <c r="D46" s="40" t="s">
        <v>122</v>
      </c>
      <c r="E46" s="13" t="s">
        <v>56</v>
      </c>
      <c r="F46" s="25">
        <v>6</v>
      </c>
      <c r="G46" s="25">
        <v>11</v>
      </c>
      <c r="H46" s="25">
        <v>9</v>
      </c>
      <c r="I46" s="25">
        <v>10</v>
      </c>
      <c r="J46" s="25">
        <v>16</v>
      </c>
      <c r="K46" s="25">
        <v>21</v>
      </c>
      <c r="L46" s="25">
        <v>11</v>
      </c>
      <c r="M46" s="25">
        <v>9</v>
      </c>
      <c r="N46" s="25">
        <v>2</v>
      </c>
      <c r="O46" s="25">
        <v>2</v>
      </c>
      <c r="Q46" s="27">
        <f t="shared" si="0"/>
        <v>97</v>
      </c>
    </row>
    <row r="47" spans="1:17" s="9" customFormat="1" ht="14" x14ac:dyDescent="0.3">
      <c r="A47" s="25"/>
      <c r="B47" s="13"/>
      <c r="C47" s="13"/>
      <c r="D47" s="40"/>
      <c r="E47" s="13"/>
      <c r="F47" s="25"/>
      <c r="G47" s="25"/>
      <c r="H47" s="25"/>
      <c r="I47" s="25"/>
      <c r="J47" s="25"/>
      <c r="K47" s="25"/>
      <c r="L47" s="25"/>
      <c r="M47" s="25"/>
      <c r="N47" s="25"/>
      <c r="O47" s="25"/>
      <c r="Q47" s="27"/>
    </row>
    <row r="48" spans="1:17" s="9" customFormat="1" ht="14" x14ac:dyDescent="0.3">
      <c r="A48" s="25"/>
      <c r="B48" s="34" t="s">
        <v>114</v>
      </c>
      <c r="C48" s="13"/>
      <c r="D48" s="40"/>
      <c r="E48" s="13"/>
      <c r="F48" s="23" t="s">
        <v>0</v>
      </c>
      <c r="G48" s="23" t="s">
        <v>1</v>
      </c>
      <c r="H48" s="23" t="s">
        <v>2</v>
      </c>
      <c r="I48" s="23" t="s">
        <v>3</v>
      </c>
      <c r="J48" s="23" t="s">
        <v>4</v>
      </c>
      <c r="K48" s="23" t="s">
        <v>5</v>
      </c>
      <c r="L48" s="23" t="s">
        <v>6</v>
      </c>
      <c r="M48" s="23" t="s">
        <v>7</v>
      </c>
      <c r="N48" s="23" t="s">
        <v>8</v>
      </c>
      <c r="O48" s="23" t="s">
        <v>26</v>
      </c>
      <c r="Q48" s="24" t="s">
        <v>27</v>
      </c>
    </row>
    <row r="49" spans="1:17" s="9" customFormat="1" ht="14" x14ac:dyDescent="0.3">
      <c r="A49" s="25">
        <v>1</v>
      </c>
      <c r="B49" s="13" t="s">
        <v>99</v>
      </c>
      <c r="C49" s="13" t="s">
        <v>100</v>
      </c>
      <c r="D49" s="40" t="s">
        <v>101</v>
      </c>
      <c r="E49" s="13" t="s">
        <v>53</v>
      </c>
      <c r="F49" s="25">
        <v>24</v>
      </c>
      <c r="G49" s="25">
        <v>16</v>
      </c>
      <c r="H49" s="25">
        <v>24</v>
      </c>
      <c r="I49" s="25">
        <v>22</v>
      </c>
      <c r="J49" s="25">
        <v>30</v>
      </c>
      <c r="K49" s="25">
        <v>28</v>
      </c>
      <c r="L49" s="25">
        <v>30</v>
      </c>
      <c r="M49" s="25">
        <v>30</v>
      </c>
      <c r="N49" s="25">
        <v>30</v>
      </c>
      <c r="O49" s="25">
        <v>30</v>
      </c>
      <c r="Q49" s="27">
        <f t="shared" si="0"/>
        <v>264</v>
      </c>
    </row>
    <row r="50" spans="1:17" s="9" customFormat="1" ht="14" x14ac:dyDescent="0.3">
      <c r="A50" s="25">
        <v>2</v>
      </c>
      <c r="B50" s="35" t="s">
        <v>118</v>
      </c>
      <c r="C50" s="35" t="s">
        <v>77</v>
      </c>
      <c r="D50" s="40" t="s">
        <v>119</v>
      </c>
      <c r="E50" s="13" t="s">
        <v>53</v>
      </c>
      <c r="F50" s="25">
        <v>24</v>
      </c>
      <c r="G50" s="25">
        <v>21</v>
      </c>
      <c r="H50" s="25">
        <v>27</v>
      </c>
      <c r="I50" s="25">
        <v>20</v>
      </c>
      <c r="J50" s="25">
        <v>25</v>
      </c>
      <c r="K50" s="25">
        <v>29</v>
      </c>
      <c r="L50" s="25">
        <v>21</v>
      </c>
      <c r="M50" s="25">
        <v>30</v>
      </c>
      <c r="N50" s="25">
        <v>27</v>
      </c>
      <c r="O50" s="25">
        <v>24</v>
      </c>
      <c r="Q50" s="27">
        <f t="shared" si="0"/>
        <v>248</v>
      </c>
    </row>
    <row r="51" spans="1:17" s="9" customFormat="1" ht="14" x14ac:dyDescent="0.3">
      <c r="A51" s="25">
        <v>3</v>
      </c>
      <c r="B51" s="13" t="s">
        <v>74</v>
      </c>
      <c r="C51" s="13" t="s">
        <v>75</v>
      </c>
      <c r="D51" s="40" t="s">
        <v>76</v>
      </c>
      <c r="E51" s="13" t="s">
        <v>54</v>
      </c>
      <c r="F51" s="25">
        <v>26</v>
      </c>
      <c r="G51" s="25">
        <v>21</v>
      </c>
      <c r="H51" s="25">
        <v>11</v>
      </c>
      <c r="I51" s="25">
        <v>14</v>
      </c>
      <c r="J51" s="25">
        <v>30</v>
      </c>
      <c r="K51" s="25">
        <v>28</v>
      </c>
      <c r="L51" s="25">
        <v>30</v>
      </c>
      <c r="M51" s="25">
        <v>17</v>
      </c>
      <c r="N51" s="25">
        <v>20</v>
      </c>
      <c r="O51" s="25">
        <v>24</v>
      </c>
      <c r="Q51" s="27">
        <f t="shared" si="0"/>
        <v>221</v>
      </c>
    </row>
    <row r="52" spans="1:17" s="9" customFormat="1" ht="14" x14ac:dyDescent="0.3">
      <c r="A52" s="25"/>
      <c r="B52" s="13"/>
      <c r="C52" s="13"/>
      <c r="D52" s="25"/>
      <c r="E52" s="13"/>
      <c r="F52" s="25"/>
      <c r="G52" s="25"/>
      <c r="H52" s="25"/>
      <c r="I52" s="25"/>
      <c r="J52" s="25"/>
      <c r="K52" s="25"/>
      <c r="L52" s="25"/>
      <c r="M52" s="25"/>
      <c r="N52" s="25"/>
      <c r="O52" s="25"/>
      <c r="Q52" s="27"/>
    </row>
    <row r="53" spans="1:17" s="9" customFormat="1" ht="14" x14ac:dyDescent="0.3">
      <c r="A53" s="25"/>
      <c r="B53" s="21" t="s">
        <v>52</v>
      </c>
      <c r="C53" s="26"/>
      <c r="D53" s="25"/>
      <c r="E53" s="13"/>
      <c r="F53" s="23" t="s">
        <v>0</v>
      </c>
      <c r="G53" s="23" t="s">
        <v>1</v>
      </c>
      <c r="H53" s="23" t="s">
        <v>2</v>
      </c>
      <c r="I53" s="23" t="s">
        <v>3</v>
      </c>
      <c r="J53" s="23" t="s">
        <v>4</v>
      </c>
      <c r="K53" s="23" t="s">
        <v>5</v>
      </c>
      <c r="L53" s="23" t="s">
        <v>6</v>
      </c>
      <c r="M53" s="23" t="s">
        <v>7</v>
      </c>
      <c r="N53" s="23" t="s">
        <v>8</v>
      </c>
      <c r="O53" s="23" t="s">
        <v>26</v>
      </c>
      <c r="Q53" s="24" t="s">
        <v>27</v>
      </c>
    </row>
    <row r="54" spans="1:17" s="9" customFormat="1" ht="14" x14ac:dyDescent="0.3">
      <c r="A54" s="25">
        <v>1</v>
      </c>
      <c r="B54" s="40" t="s">
        <v>36</v>
      </c>
      <c r="C54" s="40" t="s">
        <v>37</v>
      </c>
      <c r="D54" s="40" t="s">
        <v>87</v>
      </c>
      <c r="E54" s="13" t="s">
        <v>54</v>
      </c>
      <c r="F54" s="25">
        <v>30</v>
      </c>
      <c r="G54" s="25">
        <v>30</v>
      </c>
      <c r="H54" s="25">
        <v>30</v>
      </c>
      <c r="I54" s="25">
        <v>30</v>
      </c>
      <c r="J54" s="25">
        <v>30</v>
      </c>
      <c r="K54" s="25">
        <v>30</v>
      </c>
      <c r="L54" s="25">
        <v>29</v>
      </c>
      <c r="M54" s="25">
        <v>30</v>
      </c>
      <c r="N54" s="25">
        <v>30</v>
      </c>
      <c r="O54" s="25">
        <v>30</v>
      </c>
      <c r="Q54" s="27">
        <f t="shared" si="0"/>
        <v>299</v>
      </c>
    </row>
    <row r="55" spans="1:17" s="9" customFormat="1" ht="14" x14ac:dyDescent="0.3">
      <c r="A55" s="25">
        <v>2</v>
      </c>
      <c r="B55" s="40" t="s">
        <v>38</v>
      </c>
      <c r="C55" s="40" t="s">
        <v>39</v>
      </c>
      <c r="D55" s="40" t="s">
        <v>86</v>
      </c>
      <c r="E55" s="13" t="s">
        <v>54</v>
      </c>
      <c r="F55" s="25">
        <v>13</v>
      </c>
      <c r="G55" s="25"/>
      <c r="H55" s="25"/>
      <c r="I55" s="25"/>
      <c r="J55" s="25"/>
      <c r="K55" s="25"/>
      <c r="L55" s="25"/>
      <c r="M55" s="25"/>
      <c r="N55" s="25"/>
      <c r="O55" s="25"/>
      <c r="Q55" s="27">
        <f t="shared" si="0"/>
        <v>13</v>
      </c>
    </row>
    <row r="56" spans="1:17" s="9" customFormat="1" ht="14" x14ac:dyDescent="0.3">
      <c r="A56" s="25"/>
      <c r="B56" s="35"/>
      <c r="C56" s="26"/>
      <c r="D56" s="40"/>
      <c r="E56" s="41"/>
      <c r="F56" s="25"/>
      <c r="G56" s="25"/>
      <c r="H56" s="25"/>
      <c r="I56" s="25"/>
      <c r="J56" s="25"/>
      <c r="K56" s="25"/>
      <c r="L56" s="25"/>
      <c r="M56" s="25"/>
      <c r="N56" s="25"/>
      <c r="O56" s="25"/>
      <c r="Q56" s="27"/>
    </row>
    <row r="57" spans="1:17" s="9" customFormat="1" ht="14" x14ac:dyDescent="0.3">
      <c r="A57" s="25"/>
      <c r="B57" s="34" t="s">
        <v>30</v>
      </c>
      <c r="C57" s="26"/>
      <c r="D57" s="13"/>
      <c r="E57" s="13"/>
      <c r="F57" s="23" t="s">
        <v>0</v>
      </c>
      <c r="G57" s="23" t="s">
        <v>1</v>
      </c>
      <c r="H57" s="23" t="s">
        <v>2</v>
      </c>
      <c r="I57" s="23" t="s">
        <v>3</v>
      </c>
      <c r="J57" s="23" t="s">
        <v>4</v>
      </c>
      <c r="K57" s="23" t="s">
        <v>5</v>
      </c>
      <c r="L57" s="23" t="s">
        <v>6</v>
      </c>
      <c r="M57" s="23" t="s">
        <v>7</v>
      </c>
      <c r="N57" s="23" t="s">
        <v>8</v>
      </c>
      <c r="O57" s="23" t="s">
        <v>26</v>
      </c>
      <c r="Q57" s="24" t="s">
        <v>27</v>
      </c>
    </row>
    <row r="58" spans="1:17" s="9" customFormat="1" ht="14" x14ac:dyDescent="0.3">
      <c r="A58" s="25">
        <v>1</v>
      </c>
      <c r="B58" s="13" t="s">
        <v>45</v>
      </c>
      <c r="C58" s="13" t="s">
        <v>46</v>
      </c>
      <c r="D58" s="13" t="s">
        <v>123</v>
      </c>
      <c r="E58" s="13" t="s">
        <v>53</v>
      </c>
      <c r="F58" s="25">
        <v>19</v>
      </c>
      <c r="G58" s="25">
        <v>30</v>
      </c>
      <c r="H58" s="25">
        <v>30</v>
      </c>
      <c r="I58" s="25">
        <v>30</v>
      </c>
      <c r="J58" s="25">
        <v>30</v>
      </c>
      <c r="K58" s="25">
        <v>30</v>
      </c>
      <c r="L58" s="25">
        <v>30</v>
      </c>
      <c r="M58" s="25">
        <v>30</v>
      </c>
      <c r="N58" s="25">
        <v>30</v>
      </c>
      <c r="O58" s="25">
        <v>30</v>
      </c>
      <c r="Q58" s="27">
        <f t="shared" si="0"/>
        <v>289</v>
      </c>
    </row>
    <row r="59" spans="1:17" s="9" customFormat="1" ht="14" x14ac:dyDescent="0.3">
      <c r="A59" s="25">
        <v>2</v>
      </c>
      <c r="B59" s="13" t="s">
        <v>102</v>
      </c>
      <c r="C59" s="13" t="s">
        <v>33</v>
      </c>
      <c r="D59" s="13" t="s">
        <v>57</v>
      </c>
      <c r="E59" s="13" t="s">
        <v>59</v>
      </c>
      <c r="F59" s="25">
        <v>30</v>
      </c>
      <c r="G59" s="25">
        <v>30</v>
      </c>
      <c r="H59" s="25">
        <v>30</v>
      </c>
      <c r="I59" s="25">
        <v>30</v>
      </c>
      <c r="J59" s="25">
        <v>30</v>
      </c>
      <c r="K59" s="25">
        <v>30</v>
      </c>
      <c r="L59" s="25">
        <v>30</v>
      </c>
      <c r="M59" s="25">
        <v>21</v>
      </c>
      <c r="N59" s="25">
        <v>30</v>
      </c>
      <c r="O59" s="25">
        <v>20</v>
      </c>
      <c r="Q59" s="27">
        <f t="shared" si="0"/>
        <v>281</v>
      </c>
    </row>
    <row r="60" spans="1:17" s="9" customFormat="1" ht="14" x14ac:dyDescent="0.3">
      <c r="A60" s="25">
        <v>3</v>
      </c>
      <c r="B60" s="13" t="s">
        <v>103</v>
      </c>
      <c r="C60" s="13" t="s">
        <v>33</v>
      </c>
      <c r="D60" s="13" t="s">
        <v>124</v>
      </c>
      <c r="E60" s="13" t="s">
        <v>55</v>
      </c>
      <c r="F60" s="25">
        <v>30</v>
      </c>
      <c r="G60" s="25">
        <v>30</v>
      </c>
      <c r="H60" s="25">
        <v>30</v>
      </c>
      <c r="I60" s="25">
        <v>30</v>
      </c>
      <c r="J60" s="25">
        <v>30</v>
      </c>
      <c r="K60" s="25">
        <v>30</v>
      </c>
      <c r="L60" s="25">
        <v>17</v>
      </c>
      <c r="M60" s="25">
        <v>23</v>
      </c>
      <c r="N60" s="25">
        <v>30</v>
      </c>
      <c r="O60" s="25">
        <v>30</v>
      </c>
      <c r="Q60" s="27">
        <f t="shared" si="0"/>
        <v>280</v>
      </c>
    </row>
    <row r="61" spans="1:17" s="9" customFormat="1" ht="14" x14ac:dyDescent="0.3">
      <c r="A61" s="25">
        <v>4</v>
      </c>
      <c r="B61" s="13" t="s">
        <v>48</v>
      </c>
      <c r="C61" s="13" t="s">
        <v>49</v>
      </c>
      <c r="D61" s="13" t="s">
        <v>105</v>
      </c>
      <c r="E61" s="13" t="s">
        <v>54</v>
      </c>
      <c r="F61" s="25">
        <v>30</v>
      </c>
      <c r="G61" s="25">
        <v>30</v>
      </c>
      <c r="H61" s="25">
        <v>30</v>
      </c>
      <c r="I61" s="25">
        <v>30</v>
      </c>
      <c r="J61" s="25">
        <v>22</v>
      </c>
      <c r="K61" s="25">
        <v>30</v>
      </c>
      <c r="L61" s="25">
        <v>30</v>
      </c>
      <c r="M61" s="25">
        <v>30</v>
      </c>
      <c r="N61" s="25">
        <v>18</v>
      </c>
      <c r="O61" s="25">
        <v>30</v>
      </c>
      <c r="Q61" s="27">
        <f t="shared" si="0"/>
        <v>280</v>
      </c>
    </row>
    <row r="62" spans="1:17" s="9" customFormat="1" ht="14" x14ac:dyDescent="0.3">
      <c r="A62" s="25">
        <v>5</v>
      </c>
      <c r="B62" s="13" t="s">
        <v>47</v>
      </c>
      <c r="C62" s="13" t="s">
        <v>33</v>
      </c>
      <c r="D62" s="13" t="s">
        <v>104</v>
      </c>
      <c r="E62" s="13" t="s">
        <v>54</v>
      </c>
      <c r="F62" s="25">
        <v>30</v>
      </c>
      <c r="G62" s="25">
        <v>30</v>
      </c>
      <c r="H62" s="25">
        <v>30</v>
      </c>
      <c r="I62" s="25">
        <v>26</v>
      </c>
      <c r="J62" s="25">
        <v>30</v>
      </c>
      <c r="K62" s="25">
        <v>30</v>
      </c>
      <c r="L62" s="25">
        <v>30</v>
      </c>
      <c r="M62" s="25">
        <v>25</v>
      </c>
      <c r="N62" s="25">
        <v>17</v>
      </c>
      <c r="O62" s="25">
        <v>30</v>
      </c>
      <c r="Q62" s="27">
        <f t="shared" si="0"/>
        <v>278</v>
      </c>
    </row>
    <row r="63" spans="1:17" s="9" customFormat="1" ht="14" x14ac:dyDescent="0.3">
      <c r="A63" s="25">
        <v>6</v>
      </c>
      <c r="B63" s="13" t="s">
        <v>32</v>
      </c>
      <c r="C63" s="13" t="s">
        <v>33</v>
      </c>
      <c r="D63" s="13" t="s">
        <v>106</v>
      </c>
      <c r="E63" s="13" t="s">
        <v>53</v>
      </c>
      <c r="F63" s="25">
        <v>23</v>
      </c>
      <c r="G63" s="25">
        <v>30</v>
      </c>
      <c r="H63" s="25">
        <v>30</v>
      </c>
      <c r="I63" s="25">
        <v>29</v>
      </c>
      <c r="J63" s="25">
        <v>30</v>
      </c>
      <c r="K63" s="25">
        <v>30</v>
      </c>
      <c r="L63" s="25">
        <v>28</v>
      </c>
      <c r="M63" s="25">
        <v>30</v>
      </c>
      <c r="N63" s="25">
        <v>30</v>
      </c>
      <c r="O63" s="25">
        <v>15</v>
      </c>
      <c r="Q63" s="27">
        <f t="shared" si="0"/>
        <v>275</v>
      </c>
    </row>
    <row r="64" spans="1:17" s="9" customFormat="1" ht="14" x14ac:dyDescent="0.3">
      <c r="A64" s="25">
        <v>7</v>
      </c>
      <c r="B64" s="13" t="s">
        <v>80</v>
      </c>
      <c r="C64" s="13" t="s">
        <v>107</v>
      </c>
      <c r="D64" s="13" t="s">
        <v>81</v>
      </c>
      <c r="E64" s="13" t="s">
        <v>53</v>
      </c>
      <c r="F64" s="25">
        <v>30</v>
      </c>
      <c r="G64" s="25">
        <v>30</v>
      </c>
      <c r="H64" s="25">
        <v>30</v>
      </c>
      <c r="I64" s="25">
        <v>30</v>
      </c>
      <c r="J64" s="25">
        <v>23</v>
      </c>
      <c r="K64" s="25">
        <v>30</v>
      </c>
      <c r="L64" s="25">
        <v>24</v>
      </c>
      <c r="M64" s="25">
        <v>30</v>
      </c>
      <c r="N64" s="25">
        <v>16</v>
      </c>
      <c r="O64" s="25">
        <v>25</v>
      </c>
      <c r="Q64" s="27">
        <f t="shared" si="0"/>
        <v>268</v>
      </c>
    </row>
    <row r="65" spans="1:23" s="9" customFormat="1" ht="14" x14ac:dyDescent="0.3">
      <c r="A65" s="25">
        <v>8</v>
      </c>
      <c r="B65" s="13" t="s">
        <v>41</v>
      </c>
      <c r="C65" s="13" t="s">
        <v>42</v>
      </c>
      <c r="D65" s="13" t="s">
        <v>120</v>
      </c>
      <c r="E65" s="13" t="s">
        <v>56</v>
      </c>
      <c r="F65" s="25">
        <v>30</v>
      </c>
      <c r="G65" s="25">
        <v>24</v>
      </c>
      <c r="H65" s="25">
        <v>29</v>
      </c>
      <c r="I65" s="25">
        <v>28</v>
      </c>
      <c r="J65" s="25">
        <v>29</v>
      </c>
      <c r="K65" s="25">
        <v>17</v>
      </c>
      <c r="L65" s="25">
        <v>24</v>
      </c>
      <c r="M65" s="25">
        <v>25</v>
      </c>
      <c r="N65" s="25">
        <v>25</v>
      </c>
      <c r="O65" s="25">
        <v>17</v>
      </c>
      <c r="Q65" s="27">
        <f t="shared" si="0"/>
        <v>248</v>
      </c>
    </row>
    <row r="66" spans="1:23" s="9" customFormat="1" ht="14" x14ac:dyDescent="0.3">
      <c r="A66" s="25">
        <v>9</v>
      </c>
      <c r="B66" s="13" t="s">
        <v>83</v>
      </c>
      <c r="C66" s="13" t="s">
        <v>82</v>
      </c>
      <c r="D66" s="13" t="s">
        <v>125</v>
      </c>
      <c r="E66" s="13" t="s">
        <v>53</v>
      </c>
      <c r="F66" s="25">
        <v>27</v>
      </c>
      <c r="G66" s="25">
        <v>25</v>
      </c>
      <c r="H66" s="25">
        <v>24</v>
      </c>
      <c r="I66" s="25">
        <v>18</v>
      </c>
      <c r="J66" s="25">
        <v>17</v>
      </c>
      <c r="K66" s="25">
        <v>21</v>
      </c>
      <c r="L66" s="25">
        <v>28</v>
      </c>
      <c r="M66" s="25">
        <v>23</v>
      </c>
      <c r="N66" s="25">
        <v>24</v>
      </c>
      <c r="O66" s="25">
        <v>5</v>
      </c>
      <c r="Q66" s="27">
        <f t="shared" si="0"/>
        <v>212</v>
      </c>
    </row>
    <row r="67" spans="1:23" s="9" customFormat="1" ht="14" x14ac:dyDescent="0.3">
      <c r="A67" s="25"/>
      <c r="B67" s="13"/>
      <c r="C67" s="13"/>
      <c r="D67" s="13"/>
      <c r="E67" s="13"/>
      <c r="F67" s="25"/>
      <c r="G67" s="25"/>
      <c r="H67" s="25"/>
      <c r="I67" s="25"/>
      <c r="J67" s="25"/>
      <c r="K67" s="25"/>
      <c r="L67" s="25"/>
      <c r="M67" s="25"/>
      <c r="N67" s="25"/>
      <c r="O67" s="25"/>
      <c r="Q67" s="27"/>
    </row>
    <row r="68" spans="1:23" s="9" customFormat="1" ht="14" x14ac:dyDescent="0.3">
      <c r="A68" s="25"/>
      <c r="B68" s="34" t="s">
        <v>108</v>
      </c>
      <c r="C68" s="13"/>
      <c r="D68" s="13"/>
      <c r="E68" s="13"/>
      <c r="F68" s="23" t="s">
        <v>0</v>
      </c>
      <c r="G68" s="23" t="s">
        <v>1</v>
      </c>
      <c r="H68" s="23" t="s">
        <v>2</v>
      </c>
      <c r="I68" s="23" t="s">
        <v>3</v>
      </c>
      <c r="J68" s="23" t="s">
        <v>4</v>
      </c>
      <c r="K68" s="23"/>
      <c r="L68" s="23"/>
      <c r="M68" s="23"/>
      <c r="N68" s="23"/>
      <c r="P68" s="24"/>
      <c r="Q68" s="24" t="s">
        <v>27</v>
      </c>
    </row>
    <row r="69" spans="1:23" s="9" customFormat="1" ht="14" x14ac:dyDescent="0.3">
      <c r="A69" s="25">
        <v>1</v>
      </c>
      <c r="B69" s="13" t="s">
        <v>74</v>
      </c>
      <c r="C69" s="13" t="s">
        <v>75</v>
      </c>
      <c r="D69" s="40" t="s">
        <v>76</v>
      </c>
      <c r="E69" s="13" t="s">
        <v>54</v>
      </c>
      <c r="F69" s="25">
        <v>18</v>
      </c>
      <c r="G69" s="25">
        <v>19</v>
      </c>
      <c r="H69" s="25">
        <v>40</v>
      </c>
      <c r="I69" s="25">
        <v>60</v>
      </c>
      <c r="J69" s="25">
        <v>16</v>
      </c>
      <c r="K69" s="25"/>
      <c r="L69" s="25"/>
      <c r="M69" s="25"/>
      <c r="N69" s="25"/>
      <c r="O69" s="25"/>
      <c r="Q69" s="27">
        <f t="shared" si="0"/>
        <v>153</v>
      </c>
    </row>
    <row r="70" spans="1:23" s="9" customFormat="1" ht="14" x14ac:dyDescent="0.3">
      <c r="A70" s="25">
        <v>2</v>
      </c>
      <c r="B70" s="13" t="s">
        <v>99</v>
      </c>
      <c r="C70" s="13" t="s">
        <v>100</v>
      </c>
      <c r="D70" s="40" t="s">
        <v>101</v>
      </c>
      <c r="E70" s="13" t="s">
        <v>53</v>
      </c>
      <c r="F70" s="25">
        <v>42</v>
      </c>
      <c r="G70" s="25">
        <v>27</v>
      </c>
      <c r="H70" s="25">
        <v>28</v>
      </c>
      <c r="I70" s="25">
        <v>31</v>
      </c>
      <c r="J70" s="25">
        <v>4</v>
      </c>
      <c r="K70" s="25"/>
      <c r="L70" s="25"/>
      <c r="M70" s="25"/>
      <c r="N70" s="25"/>
      <c r="O70" s="25"/>
      <c r="Q70" s="27">
        <f t="shared" si="0"/>
        <v>132</v>
      </c>
    </row>
    <row r="71" spans="1:23" s="9" customFormat="1" ht="14" x14ac:dyDescent="0.3">
      <c r="B71" s="13"/>
      <c r="C71" s="13"/>
      <c r="D71" s="13"/>
      <c r="E71" s="13"/>
      <c r="O71" s="21"/>
      <c r="Q71" s="27"/>
    </row>
    <row r="72" spans="1:23" s="9" customFormat="1" ht="14" x14ac:dyDescent="0.3">
      <c r="B72" s="34" t="s">
        <v>23</v>
      </c>
      <c r="C72" s="13"/>
      <c r="D72" s="13"/>
      <c r="E72" s="13"/>
      <c r="F72" s="23" t="s">
        <v>0</v>
      </c>
      <c r="G72" s="23" t="s">
        <v>1</v>
      </c>
      <c r="H72" s="23" t="s">
        <v>2</v>
      </c>
      <c r="I72" s="23" t="s">
        <v>3</v>
      </c>
      <c r="J72" s="23" t="s">
        <v>4</v>
      </c>
      <c r="K72" s="23"/>
      <c r="L72" s="23"/>
      <c r="M72" s="23"/>
      <c r="N72" s="23"/>
      <c r="P72" s="24"/>
      <c r="Q72" s="24" t="s">
        <v>27</v>
      </c>
    </row>
    <row r="73" spans="1:23" s="9" customFormat="1" ht="14" x14ac:dyDescent="0.3">
      <c r="A73" s="25">
        <v>1</v>
      </c>
      <c r="B73" s="13" t="s">
        <v>36</v>
      </c>
      <c r="C73" s="13" t="s">
        <v>50</v>
      </c>
      <c r="D73" s="40" t="s">
        <v>87</v>
      </c>
      <c r="E73" s="13" t="s">
        <v>54</v>
      </c>
      <c r="F73" s="25">
        <v>56</v>
      </c>
      <c r="G73" s="25">
        <v>60</v>
      </c>
      <c r="H73" s="25">
        <v>57</v>
      </c>
      <c r="I73" s="25">
        <v>48</v>
      </c>
      <c r="J73" s="25">
        <v>52</v>
      </c>
      <c r="K73" s="25"/>
      <c r="L73" s="25"/>
      <c r="M73" s="25"/>
      <c r="N73" s="25"/>
      <c r="O73" s="25"/>
      <c r="P73" s="29"/>
      <c r="Q73" s="27">
        <f t="shared" si="0"/>
        <v>273</v>
      </c>
    </row>
    <row r="74" spans="1:23" s="9" customFormat="1" ht="14" x14ac:dyDescent="0.3">
      <c r="A74" s="25">
        <v>2</v>
      </c>
      <c r="B74" s="13" t="s">
        <v>38</v>
      </c>
      <c r="C74" s="13" t="s">
        <v>39</v>
      </c>
      <c r="D74" s="40" t="s">
        <v>86</v>
      </c>
      <c r="E74" s="13" t="s">
        <v>54</v>
      </c>
      <c r="F74" s="25">
        <v>32</v>
      </c>
      <c r="G74" s="25">
        <v>32</v>
      </c>
      <c r="H74" s="25">
        <v>40</v>
      </c>
      <c r="I74" s="25">
        <v>39</v>
      </c>
      <c r="J74" s="25">
        <v>42</v>
      </c>
      <c r="K74" s="25"/>
      <c r="L74" s="25"/>
      <c r="M74" s="25"/>
      <c r="N74" s="25"/>
      <c r="O74" s="30"/>
      <c r="Q74" s="27">
        <f t="shared" si="0"/>
        <v>185</v>
      </c>
    </row>
    <row r="75" spans="1:23" s="9" customFormat="1" ht="15" customHeight="1" x14ac:dyDescent="0.3">
      <c r="A75" s="25"/>
      <c r="B75" s="35"/>
      <c r="C75" s="35"/>
      <c r="D75" s="13"/>
      <c r="E75" s="13"/>
      <c r="F75" s="25"/>
      <c r="G75" s="25"/>
      <c r="H75" s="25"/>
      <c r="I75" s="25"/>
      <c r="J75" s="25"/>
      <c r="K75" s="31"/>
      <c r="L75" s="32"/>
      <c r="M75" s="31"/>
      <c r="N75" s="31"/>
      <c r="P75" s="29"/>
      <c r="Q75" s="27"/>
    </row>
    <row r="76" spans="1:23" s="9" customFormat="1" ht="15" customHeight="1" x14ac:dyDescent="0.3">
      <c r="A76" s="25"/>
      <c r="B76" s="34" t="s">
        <v>51</v>
      </c>
      <c r="C76" s="13"/>
      <c r="D76" s="13"/>
      <c r="E76" s="13"/>
      <c r="F76" s="23" t="s">
        <v>0</v>
      </c>
      <c r="G76" s="23" t="s">
        <v>1</v>
      </c>
      <c r="H76" s="23" t="s">
        <v>2</v>
      </c>
      <c r="I76" s="23" t="s">
        <v>3</v>
      </c>
      <c r="J76" s="23" t="s">
        <v>4</v>
      </c>
      <c r="K76" s="29"/>
      <c r="L76" s="29"/>
      <c r="M76" s="32"/>
      <c r="N76" s="31"/>
      <c r="P76" s="29"/>
      <c r="Q76" s="24" t="s">
        <v>27</v>
      </c>
      <c r="R76" s="31"/>
      <c r="S76" s="31"/>
      <c r="T76" s="31"/>
      <c r="U76" s="31"/>
      <c r="V76" s="31"/>
      <c r="W76" s="31"/>
    </row>
    <row r="77" spans="1:23" s="9" customFormat="1" ht="15" customHeight="1" x14ac:dyDescent="0.3">
      <c r="A77" s="25">
        <v>1</v>
      </c>
      <c r="B77" s="13" t="s">
        <v>47</v>
      </c>
      <c r="C77" s="13" t="s">
        <v>33</v>
      </c>
      <c r="D77" s="13" t="s">
        <v>104</v>
      </c>
      <c r="E77" s="13" t="s">
        <v>54</v>
      </c>
      <c r="F77" s="25">
        <v>44</v>
      </c>
      <c r="G77" s="25">
        <v>47</v>
      </c>
      <c r="H77" s="25">
        <v>46</v>
      </c>
      <c r="I77" s="25">
        <v>60</v>
      </c>
      <c r="J77" s="25">
        <v>60</v>
      </c>
      <c r="K77" s="29"/>
      <c r="L77" s="29"/>
      <c r="M77" s="32"/>
      <c r="N77" s="31"/>
      <c r="P77" s="29"/>
      <c r="Q77" s="27">
        <f t="shared" si="0"/>
        <v>257</v>
      </c>
      <c r="R77" s="31"/>
      <c r="S77" s="31"/>
      <c r="T77" s="31"/>
      <c r="U77" s="31"/>
      <c r="V77" s="31"/>
      <c r="W77" s="31"/>
    </row>
    <row r="78" spans="1:23" s="9" customFormat="1" ht="14" x14ac:dyDescent="0.3">
      <c r="A78" s="22">
        <v>2</v>
      </c>
      <c r="B78" s="13" t="s">
        <v>80</v>
      </c>
      <c r="C78" s="13" t="s">
        <v>107</v>
      </c>
      <c r="D78" s="13" t="s">
        <v>81</v>
      </c>
      <c r="E78" s="13" t="s">
        <v>53</v>
      </c>
      <c r="F78" s="25">
        <v>19</v>
      </c>
      <c r="G78" s="25">
        <v>45</v>
      </c>
      <c r="H78" s="25">
        <v>60</v>
      </c>
      <c r="I78" s="25">
        <v>25</v>
      </c>
      <c r="J78" s="25">
        <v>29</v>
      </c>
      <c r="K78" s="33"/>
      <c r="L78" s="33"/>
      <c r="M78" s="33"/>
      <c r="N78" s="25"/>
      <c r="O78" s="30"/>
      <c r="Q78" s="27">
        <f t="shared" si="0"/>
        <v>178</v>
      </c>
    </row>
    <row r="79" spans="1:23" s="9" customFormat="1" ht="14" x14ac:dyDescent="0.3">
      <c r="A79" s="22"/>
      <c r="B79" s="13"/>
      <c r="C79" s="13"/>
      <c r="D79" s="13"/>
      <c r="E79" s="13"/>
      <c r="F79" s="25"/>
      <c r="G79" s="25"/>
      <c r="H79" s="25"/>
      <c r="I79" s="25"/>
      <c r="J79" s="25"/>
      <c r="K79" s="33"/>
      <c r="L79" s="33"/>
      <c r="M79" s="33"/>
      <c r="N79" s="25"/>
      <c r="O79" s="30"/>
      <c r="Q79" s="27"/>
    </row>
    <row r="80" spans="1:23" s="9" customFormat="1" ht="14" x14ac:dyDescent="0.3">
      <c r="A80" s="22"/>
      <c r="B80" s="34" t="s">
        <v>109</v>
      </c>
      <c r="C80" s="13"/>
      <c r="D80" s="13"/>
      <c r="E80" s="13"/>
      <c r="F80" s="23" t="s">
        <v>0</v>
      </c>
      <c r="G80" s="23" t="s">
        <v>1</v>
      </c>
      <c r="H80" s="23" t="s">
        <v>2</v>
      </c>
      <c r="I80" s="23" t="s">
        <v>3</v>
      </c>
      <c r="J80" s="23" t="s">
        <v>4</v>
      </c>
      <c r="K80" s="23"/>
      <c r="L80" s="23"/>
      <c r="M80" s="23"/>
      <c r="N80" s="23"/>
      <c r="P80" s="24"/>
      <c r="Q80" s="24" t="s">
        <v>27</v>
      </c>
    </row>
    <row r="81" spans="1:17" s="9" customFormat="1" ht="14" x14ac:dyDescent="0.3">
      <c r="A81" s="22">
        <v>1</v>
      </c>
      <c r="B81" s="13" t="s">
        <v>38</v>
      </c>
      <c r="C81" s="13" t="s">
        <v>39</v>
      </c>
      <c r="D81" s="40" t="s">
        <v>86</v>
      </c>
      <c r="E81" s="13" t="s">
        <v>54</v>
      </c>
      <c r="F81" s="25">
        <v>97</v>
      </c>
      <c r="G81" s="25">
        <v>60</v>
      </c>
      <c r="H81" s="25">
        <v>52</v>
      </c>
      <c r="I81" s="25">
        <v>97</v>
      </c>
      <c r="J81" s="25">
        <v>120</v>
      </c>
      <c r="Q81" s="27">
        <f t="shared" si="0"/>
        <v>426</v>
      </c>
    </row>
    <row r="82" spans="1:17" s="9" customFormat="1" ht="14" x14ac:dyDescent="0.3">
      <c r="A82" s="22">
        <v>2</v>
      </c>
      <c r="B82" s="13" t="s">
        <v>36</v>
      </c>
      <c r="C82" s="13" t="s">
        <v>50</v>
      </c>
      <c r="D82" s="40" t="s">
        <v>87</v>
      </c>
      <c r="E82" s="13" t="s">
        <v>54</v>
      </c>
      <c r="F82" s="25">
        <v>89</v>
      </c>
      <c r="G82" s="25">
        <v>54</v>
      </c>
      <c r="H82" s="25">
        <v>40</v>
      </c>
      <c r="I82" s="25">
        <v>29</v>
      </c>
      <c r="J82" s="25">
        <v>112</v>
      </c>
      <c r="O82" s="21"/>
      <c r="Q82" s="27">
        <f t="shared" si="0"/>
        <v>324</v>
      </c>
    </row>
    <row r="83" spans="1:17" s="9" customFormat="1" ht="15" customHeight="1" x14ac:dyDescent="0.3">
      <c r="A83" s="25"/>
      <c r="B83" s="34"/>
      <c r="C83" s="15"/>
      <c r="D83" s="36"/>
      <c r="E83" s="13"/>
      <c r="F83" s="23"/>
      <c r="G83" s="23"/>
      <c r="H83" s="23"/>
      <c r="I83" s="23"/>
      <c r="J83" s="23"/>
      <c r="K83" s="23"/>
      <c r="L83" s="23"/>
      <c r="M83" s="23"/>
      <c r="N83" s="23"/>
      <c r="P83" s="24"/>
      <c r="Q83" s="27"/>
    </row>
    <row r="84" spans="1:17" s="9" customFormat="1" ht="15" customHeight="1" x14ac:dyDescent="0.3">
      <c r="B84" s="34" t="s">
        <v>24</v>
      </c>
      <c r="C84" s="13"/>
      <c r="D84" s="13"/>
      <c r="E84" s="13"/>
      <c r="F84" s="23" t="s">
        <v>0</v>
      </c>
      <c r="G84" s="23" t="s">
        <v>1</v>
      </c>
      <c r="H84" s="23" t="s">
        <v>2</v>
      </c>
      <c r="I84" s="23" t="s">
        <v>3</v>
      </c>
      <c r="J84" s="23" t="s">
        <v>4</v>
      </c>
      <c r="K84" s="23"/>
      <c r="L84" s="23"/>
      <c r="M84" s="23"/>
      <c r="N84" s="23"/>
      <c r="P84" s="24"/>
      <c r="Q84" s="24" t="s">
        <v>27</v>
      </c>
    </row>
    <row r="85" spans="1:17" s="9" customFormat="1" ht="14" x14ac:dyDescent="0.3">
      <c r="A85" s="25">
        <v>1</v>
      </c>
      <c r="B85" s="13" t="s">
        <v>47</v>
      </c>
      <c r="C85" s="13" t="s">
        <v>33</v>
      </c>
      <c r="D85" s="13" t="s">
        <v>104</v>
      </c>
      <c r="E85" s="13" t="s">
        <v>54</v>
      </c>
      <c r="F85" s="25">
        <v>67</v>
      </c>
      <c r="G85" s="25">
        <v>99</v>
      </c>
      <c r="H85" s="25">
        <v>120</v>
      </c>
      <c r="I85" s="25">
        <v>102</v>
      </c>
      <c r="J85" s="25">
        <v>76</v>
      </c>
      <c r="Q85" s="27">
        <f t="shared" si="0"/>
        <v>464</v>
      </c>
    </row>
    <row r="86" spans="1:17" s="9" customFormat="1" ht="14" x14ac:dyDescent="0.3">
      <c r="A86" s="25"/>
      <c r="B86" s="35"/>
      <c r="C86" s="35"/>
      <c r="D86" s="13"/>
      <c r="E86" s="13"/>
      <c r="F86" s="25"/>
      <c r="G86" s="25"/>
      <c r="H86" s="25"/>
      <c r="I86" s="25"/>
      <c r="J86" s="25"/>
      <c r="O86" s="21"/>
      <c r="Q86" s="27"/>
    </row>
    <row r="87" spans="1:17" s="9" customFormat="1" ht="14" x14ac:dyDescent="0.3">
      <c r="A87" s="25"/>
      <c r="B87" s="34" t="s">
        <v>110</v>
      </c>
      <c r="C87" s="13"/>
      <c r="D87" s="13"/>
      <c r="E87" s="13"/>
      <c r="F87" s="23" t="s">
        <v>0</v>
      </c>
      <c r="G87" s="23" t="s">
        <v>1</v>
      </c>
      <c r="H87" s="23" t="s">
        <v>2</v>
      </c>
      <c r="I87" s="23" t="s">
        <v>3</v>
      </c>
      <c r="J87" s="23" t="s">
        <v>4</v>
      </c>
      <c r="K87" s="23"/>
      <c r="L87" s="23"/>
      <c r="M87" s="23"/>
      <c r="N87" s="23"/>
      <c r="P87" s="24"/>
      <c r="Q87" s="24" t="s">
        <v>27</v>
      </c>
    </row>
    <row r="88" spans="1:17" s="9" customFormat="1" ht="14" x14ac:dyDescent="0.3">
      <c r="A88" s="25">
        <v>1</v>
      </c>
      <c r="B88" s="13" t="s">
        <v>95</v>
      </c>
      <c r="C88" s="13" t="s">
        <v>96</v>
      </c>
      <c r="D88" s="40" t="s">
        <v>97</v>
      </c>
      <c r="E88" s="13" t="s">
        <v>59</v>
      </c>
      <c r="F88" s="25">
        <v>48</v>
      </c>
      <c r="G88" s="25">
        <v>46</v>
      </c>
      <c r="H88" s="25">
        <v>43</v>
      </c>
      <c r="I88" s="25">
        <v>37</v>
      </c>
      <c r="J88" s="25">
        <v>100</v>
      </c>
      <c r="O88" s="21"/>
      <c r="Q88" s="27">
        <f t="shared" ref="Q88:Q95" si="1">SUM(F88:O88)</f>
        <v>274</v>
      </c>
    </row>
    <row r="89" spans="1:17" s="9" customFormat="1" ht="14" x14ac:dyDescent="0.3">
      <c r="A89" s="25">
        <v>2</v>
      </c>
      <c r="B89" s="40" t="s">
        <v>92</v>
      </c>
      <c r="C89" s="40" t="s">
        <v>93</v>
      </c>
      <c r="D89" s="40" t="s">
        <v>94</v>
      </c>
      <c r="E89" s="13" t="s">
        <v>59</v>
      </c>
      <c r="F89" s="25">
        <v>74</v>
      </c>
      <c r="G89" s="25">
        <v>80</v>
      </c>
      <c r="H89" s="25">
        <v>49</v>
      </c>
      <c r="I89" s="25">
        <v>0</v>
      </c>
      <c r="J89" s="25">
        <v>0</v>
      </c>
      <c r="O89" s="21"/>
      <c r="Q89" s="27">
        <f t="shared" si="1"/>
        <v>203</v>
      </c>
    </row>
    <row r="90" spans="1:17" s="9" customFormat="1" ht="14" x14ac:dyDescent="0.3">
      <c r="A90" s="25">
        <v>3</v>
      </c>
      <c r="B90" s="40" t="s">
        <v>68</v>
      </c>
      <c r="C90" s="40" t="s">
        <v>69</v>
      </c>
      <c r="D90" s="40" t="s">
        <v>122</v>
      </c>
      <c r="E90" s="13" t="s">
        <v>56</v>
      </c>
      <c r="F90" s="23">
        <v>58</v>
      </c>
      <c r="G90" s="23">
        <v>70</v>
      </c>
      <c r="H90" s="23">
        <v>0</v>
      </c>
      <c r="I90" s="23">
        <v>0</v>
      </c>
      <c r="J90" s="23">
        <v>0</v>
      </c>
      <c r="K90" s="23"/>
      <c r="L90" s="23"/>
      <c r="M90" s="23"/>
      <c r="N90" s="23"/>
      <c r="P90" s="24"/>
      <c r="Q90" s="27">
        <f t="shared" si="1"/>
        <v>128</v>
      </c>
    </row>
    <row r="91" spans="1:17" s="9" customFormat="1" ht="14" x14ac:dyDescent="0.3">
      <c r="A91" s="25"/>
      <c r="B91" s="26"/>
      <c r="C91" s="26"/>
      <c r="D91" s="25"/>
      <c r="E91" s="13"/>
      <c r="F91" s="25"/>
      <c r="G91" s="25"/>
      <c r="H91" s="25"/>
      <c r="I91" s="25"/>
      <c r="J91" s="25"/>
      <c r="O91" s="21"/>
      <c r="Q91" s="27"/>
    </row>
    <row r="92" spans="1:17" s="9" customFormat="1" ht="15" customHeight="1" x14ac:dyDescent="0.3">
      <c r="B92" s="34" t="s">
        <v>28</v>
      </c>
      <c r="C92" s="13"/>
      <c r="D92" s="13"/>
      <c r="E92" s="13"/>
      <c r="F92" s="23" t="s">
        <v>0</v>
      </c>
      <c r="G92" s="23" t="s">
        <v>1</v>
      </c>
      <c r="H92" s="23" t="s">
        <v>2</v>
      </c>
      <c r="I92" s="23" t="s">
        <v>3</v>
      </c>
      <c r="J92" s="23" t="s">
        <v>4</v>
      </c>
      <c r="K92" s="23"/>
      <c r="L92" s="23"/>
      <c r="M92" s="23"/>
      <c r="N92" s="23"/>
      <c r="P92" s="24"/>
      <c r="Q92" s="27" t="s">
        <v>112</v>
      </c>
    </row>
    <row r="93" spans="1:17" s="9" customFormat="1" ht="14" x14ac:dyDescent="0.3">
      <c r="A93" s="25">
        <v>1</v>
      </c>
      <c r="B93" s="13" t="s">
        <v>44</v>
      </c>
      <c r="C93" s="13" t="s">
        <v>33</v>
      </c>
      <c r="D93" s="13" t="s">
        <v>57</v>
      </c>
      <c r="E93" s="13" t="s">
        <v>59</v>
      </c>
      <c r="F93" s="25">
        <v>87</v>
      </c>
      <c r="G93" s="25">
        <v>100</v>
      </c>
      <c r="H93" s="25">
        <v>50</v>
      </c>
      <c r="I93" s="25">
        <v>100</v>
      </c>
      <c r="J93" s="25">
        <v>100</v>
      </c>
      <c r="O93" s="21"/>
      <c r="Q93" s="27">
        <f t="shared" si="1"/>
        <v>437</v>
      </c>
    </row>
    <row r="94" spans="1:17" s="9" customFormat="1" ht="14" x14ac:dyDescent="0.3">
      <c r="A94" s="25">
        <v>2</v>
      </c>
      <c r="B94" s="13" t="s">
        <v>41</v>
      </c>
      <c r="C94" s="13" t="s">
        <v>42</v>
      </c>
      <c r="D94" s="13" t="s">
        <v>120</v>
      </c>
      <c r="E94" s="13" t="s">
        <v>56</v>
      </c>
      <c r="F94" s="25">
        <v>80</v>
      </c>
      <c r="G94" s="25">
        <v>97</v>
      </c>
      <c r="H94" s="25">
        <v>100</v>
      </c>
      <c r="I94" s="25">
        <v>100</v>
      </c>
      <c r="J94" s="25">
        <v>0</v>
      </c>
      <c r="O94" s="21"/>
      <c r="Q94" s="27">
        <f t="shared" si="1"/>
        <v>377</v>
      </c>
    </row>
    <row r="95" spans="1:17" s="9" customFormat="1" ht="14" x14ac:dyDescent="0.3">
      <c r="A95" s="25">
        <v>3</v>
      </c>
      <c r="B95" s="13" t="s">
        <v>44</v>
      </c>
      <c r="C95" s="13" t="s">
        <v>111</v>
      </c>
      <c r="D95" s="13" t="s">
        <v>121</v>
      </c>
      <c r="E95" s="13" t="s">
        <v>56</v>
      </c>
      <c r="F95" s="25">
        <v>28</v>
      </c>
      <c r="G95" s="25">
        <v>68</v>
      </c>
      <c r="H95" s="25">
        <v>82</v>
      </c>
      <c r="I95" s="25">
        <v>34</v>
      </c>
      <c r="J95" s="25">
        <v>54</v>
      </c>
      <c r="O95" s="21"/>
      <c r="Q95" s="27">
        <f t="shared" si="1"/>
        <v>266</v>
      </c>
    </row>
    <row r="96" spans="1:17" s="9" customFormat="1" ht="14" x14ac:dyDescent="0.3">
      <c r="A96" s="25"/>
      <c r="B96" s="26"/>
      <c r="C96" s="26"/>
      <c r="D96" s="25"/>
      <c r="E96" s="13"/>
      <c r="F96" s="25"/>
      <c r="G96" s="25"/>
      <c r="H96" s="25"/>
      <c r="I96" s="25"/>
      <c r="J96" s="25"/>
      <c r="O96" s="21"/>
      <c r="Q96" s="27"/>
    </row>
    <row r="97" spans="1:18" s="9" customFormat="1" ht="14" x14ac:dyDescent="0.3">
      <c r="A97" s="25"/>
      <c r="B97" s="26"/>
      <c r="C97" s="26"/>
      <c r="D97" s="25"/>
      <c r="E97" s="13"/>
      <c r="F97" s="25"/>
      <c r="G97" s="25"/>
      <c r="H97" s="25"/>
      <c r="I97" s="25"/>
      <c r="J97" s="25"/>
      <c r="O97" s="21"/>
      <c r="Q97" s="27"/>
    </row>
    <row r="98" spans="1:18" s="9" customFormat="1" ht="14" x14ac:dyDescent="0.3">
      <c r="B98" s="14" t="s">
        <v>62</v>
      </c>
      <c r="E98" s="25"/>
      <c r="G98" s="13" t="s">
        <v>116</v>
      </c>
      <c r="H98" s="13"/>
      <c r="I98" s="25"/>
      <c r="J98" s="25"/>
      <c r="O98" s="21"/>
      <c r="Q98" s="27"/>
    </row>
    <row r="99" spans="1:18" s="9" customFormat="1" ht="14" x14ac:dyDescent="0.3">
      <c r="D99" s="25"/>
      <c r="I99" s="9" t="s">
        <v>60</v>
      </c>
      <c r="O99" s="21"/>
    </row>
    <row r="100" spans="1:18" s="9" customFormat="1" ht="14" x14ac:dyDescent="0.3">
      <c r="B100" s="21"/>
      <c r="D100" s="25"/>
      <c r="I100" s="9" t="s">
        <v>61</v>
      </c>
      <c r="O100" s="21"/>
    </row>
    <row r="101" spans="1:18" s="9" customFormat="1" ht="14" x14ac:dyDescent="0.3">
      <c r="A101" s="14"/>
      <c r="B101" s="39" t="s">
        <v>115</v>
      </c>
      <c r="F101" s="14"/>
      <c r="J101" s="14"/>
      <c r="O101" s="21"/>
    </row>
    <row r="102" spans="1:18" s="9" customFormat="1" ht="14" x14ac:dyDescent="0.3">
      <c r="O102" s="21"/>
    </row>
    <row r="103" spans="1:18" s="9" customFormat="1" ht="14" x14ac:dyDescent="0.3">
      <c r="O103" s="21"/>
    </row>
    <row r="104" spans="1:18" s="9" customFormat="1" ht="14" x14ac:dyDescent="0.3">
      <c r="O104" s="21"/>
    </row>
    <row r="105" spans="1:18" s="42" customFormat="1" x14ac:dyDescent="0.35">
      <c r="A105" s="9"/>
      <c r="B105" s="21"/>
      <c r="C105" s="14"/>
      <c r="D105" s="23"/>
      <c r="F105" s="23"/>
      <c r="G105" s="23"/>
      <c r="H105" s="23"/>
      <c r="I105" s="23"/>
      <c r="J105" s="23"/>
      <c r="K105" s="23"/>
      <c r="L105" s="23"/>
      <c r="M105" s="23"/>
      <c r="N105" s="23"/>
      <c r="P105" s="24"/>
      <c r="Q105" s="24"/>
    </row>
    <row r="106" spans="1:18" s="42" customFormat="1" ht="31.5" customHeight="1" x14ac:dyDescent="0.35">
      <c r="A106" s="25"/>
      <c r="B106" s="26"/>
      <c r="C106" s="26"/>
      <c r="D106" s="25"/>
      <c r="E106" s="13"/>
      <c r="F106" s="25"/>
      <c r="G106" s="25"/>
      <c r="H106" s="25"/>
      <c r="I106" s="25"/>
      <c r="J106" s="25"/>
      <c r="O106" s="1"/>
      <c r="Q106" s="27"/>
    </row>
    <row r="107" spans="1:18" s="42" customFormat="1" ht="21" customHeight="1" x14ac:dyDescent="0.35">
      <c r="D107" s="43"/>
      <c r="O107" s="1"/>
    </row>
    <row r="108" spans="1:18" x14ac:dyDescent="0.35">
      <c r="B108" s="21"/>
      <c r="F108" s="23"/>
      <c r="G108" s="23"/>
      <c r="H108" s="23"/>
      <c r="I108" s="23"/>
      <c r="J108" s="23"/>
      <c r="K108" s="23"/>
      <c r="L108" s="23"/>
      <c r="M108" s="23"/>
      <c r="N108" s="23"/>
      <c r="O108"/>
      <c r="P108" s="24"/>
      <c r="Q108" s="24"/>
    </row>
    <row r="109" spans="1:18" x14ac:dyDescent="0.35">
      <c r="A109" s="25"/>
      <c r="B109" s="26"/>
      <c r="C109" s="26"/>
      <c r="D109" s="25"/>
      <c r="E109" s="13"/>
      <c r="F109" s="25"/>
      <c r="G109" s="25"/>
      <c r="H109" s="25"/>
      <c r="I109" s="25"/>
      <c r="J109" s="25"/>
      <c r="K109" s="9"/>
      <c r="L109" s="9"/>
      <c r="M109" s="9"/>
      <c r="N109" s="9"/>
      <c r="O109" s="9"/>
      <c r="P109" s="9"/>
      <c r="Q109" s="27"/>
      <c r="R109" s="9"/>
    </row>
    <row r="110" spans="1:18" x14ac:dyDescent="0.35">
      <c r="A110" s="25"/>
      <c r="B110" s="26"/>
      <c r="C110" s="26"/>
      <c r="D110" s="25"/>
      <c r="E110" s="13"/>
      <c r="F110" s="25"/>
      <c r="G110" s="25"/>
      <c r="H110" s="25"/>
      <c r="I110" s="25"/>
      <c r="J110" s="25"/>
      <c r="Q110" s="27"/>
    </row>
    <row r="111" spans="1:18" x14ac:dyDescent="0.35">
      <c r="B111" s="21"/>
    </row>
    <row r="112" spans="1:18" x14ac:dyDescent="0.35">
      <c r="B112" s="21"/>
      <c r="F112" s="23"/>
      <c r="G112" s="23"/>
      <c r="H112" s="23"/>
      <c r="I112" s="23"/>
      <c r="J112" s="23"/>
      <c r="K112" s="23"/>
      <c r="L112" s="23"/>
      <c r="M112" s="23"/>
      <c r="N112" s="23"/>
      <c r="O112"/>
      <c r="P112" s="24"/>
      <c r="Q112" s="24"/>
    </row>
    <row r="113" spans="1:17" x14ac:dyDescent="0.35">
      <c r="A113" s="25"/>
      <c r="B113" s="26"/>
      <c r="C113" s="26"/>
      <c r="D113" s="25"/>
      <c r="E113" s="13"/>
      <c r="F113" s="25"/>
      <c r="G113" s="25"/>
      <c r="H113" s="25"/>
      <c r="I113" s="25"/>
      <c r="J113" s="25"/>
      <c r="Q113" s="27"/>
    </row>
    <row r="114" spans="1:17" x14ac:dyDescent="0.35">
      <c r="A114" s="25"/>
      <c r="B114" s="26"/>
      <c r="C114" s="26"/>
      <c r="D114" s="25"/>
      <c r="E114" s="13"/>
      <c r="F114" s="25"/>
      <c r="G114" s="25"/>
      <c r="H114" s="25"/>
      <c r="I114" s="25"/>
      <c r="J114" s="25"/>
      <c r="Q114" s="27"/>
    </row>
    <row r="115" spans="1:17" x14ac:dyDescent="0.35">
      <c r="B115" s="26"/>
      <c r="C115" s="26"/>
      <c r="D115" s="25"/>
      <c r="E115" s="13"/>
      <c r="F115" s="25"/>
      <c r="G115" s="25"/>
      <c r="H115" s="25"/>
      <c r="I115" s="25"/>
      <c r="J115" s="25"/>
      <c r="Q115" s="27"/>
    </row>
    <row r="117" spans="1:17" x14ac:dyDescent="0.35">
      <c r="B117" s="21"/>
    </row>
    <row r="118" spans="1:17" x14ac:dyDescent="0.35">
      <c r="A118" s="14"/>
      <c r="J118" s="14"/>
    </row>
    <row r="120" spans="1:17" x14ac:dyDescent="0.35">
      <c r="B120" s="9"/>
    </row>
    <row r="121" spans="1:17" x14ac:dyDescent="0.35">
      <c r="B121" s="9"/>
    </row>
  </sheetData>
  <mergeCells count="2">
    <mergeCell ref="D8:E8"/>
    <mergeCell ref="B2:P2"/>
  </mergeCells>
  <phoneticPr fontId="9" type="noConversion"/>
  <conditionalFormatting sqref="K76:N77">
    <cfRule type="top10" dxfId="1" priority="19" rank="2"/>
  </conditionalFormatting>
  <conditionalFormatting sqref="R75:W75">
    <cfRule type="top10" dxfId="0" priority="20" rank="2"/>
  </conditionalFormatting>
  <dataValidations count="1">
    <dataValidation type="list" allowBlank="1" showInputMessage="1" showErrorMessage="1" sqref="B58" xr:uid="{617F37B0-F41F-4EBC-AA19-9D7EB3BC79E9}">
      <formula1>$E$1:$E$4</formula1>
    </dataValidation>
  </dataValidations>
  <printOptions horizontalCentered="1"/>
  <pageMargins left="0.11811023622047245" right="0.11811023622047245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Miroslav</dc:creator>
  <cp:lastModifiedBy>OPS</cp:lastModifiedBy>
  <cp:lastPrinted>2025-03-25T14:26:36Z</cp:lastPrinted>
  <dcterms:created xsi:type="dcterms:W3CDTF">2022-02-07T08:00:47Z</dcterms:created>
  <dcterms:modified xsi:type="dcterms:W3CDTF">2026-03-24T05:55:52Z</dcterms:modified>
</cp:coreProperties>
</file>